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20" windowWidth="19440" windowHeight="11760"/>
  </bookViews>
  <sheets>
    <sheet name="ESCALA SALARIAL" sheetId="1" r:id="rId1"/>
    <sheet name="ASIG. CONV." sheetId="2" r:id="rId2"/>
    <sheet name="FONDOS" sheetId="3" r:id="rId3"/>
  </sheets>
  <calcPr calcId="125725"/>
</workbook>
</file>

<file path=xl/calcChain.xml><?xml version="1.0" encoding="utf-8"?>
<calcChain xmlns="http://schemas.openxmlformats.org/spreadsheetml/2006/main">
  <c r="F14" i="3"/>
  <c r="G14"/>
  <c r="H14"/>
  <c r="C14"/>
  <c r="B43" i="1"/>
  <c r="B44" s="1"/>
  <c r="B37"/>
  <c r="B38" s="1"/>
  <c r="B31"/>
  <c r="B32" s="1"/>
  <c r="B25"/>
  <c r="B26" s="1"/>
  <c r="B19"/>
  <c r="B20" s="1"/>
  <c r="B13"/>
  <c r="B14" s="1"/>
  <c r="E14" i="3" l="1"/>
  <c r="D14"/>
</calcChain>
</file>

<file path=xl/sharedStrings.xml><?xml version="1.0" encoding="utf-8"?>
<sst xmlns="http://schemas.openxmlformats.org/spreadsheetml/2006/main" count="87" uniqueCount="57">
  <si>
    <t>CATEGORÍAS</t>
  </si>
  <si>
    <t>CONCEPTOS</t>
  </si>
  <si>
    <t>CAT. A</t>
  </si>
  <si>
    <t>BÁSICO</t>
  </si>
  <si>
    <t>ADICIONAL REMUNERATIVO</t>
  </si>
  <si>
    <t>CAT. B</t>
  </si>
  <si>
    <t>CAT. C</t>
  </si>
  <si>
    <t>CAT. D</t>
  </si>
  <si>
    <t>CAT. E</t>
  </si>
  <si>
    <t>CAT. F</t>
  </si>
  <si>
    <t>BASICO CONFORMADO</t>
  </si>
  <si>
    <t>ADICIONAL NO REM. COMPENSATORIO</t>
  </si>
  <si>
    <t>TOTAL</t>
  </si>
  <si>
    <t>A.T.I.L.R.A.</t>
  </si>
  <si>
    <t>ASIGNACIONES CONVENCIONALES - C.C.T. N° 2/88</t>
  </si>
  <si>
    <t>ART.</t>
  </si>
  <si>
    <t>CONCEPTO</t>
  </si>
  <si>
    <t>CONYUGE: 1% Mensual</t>
  </si>
  <si>
    <t>ADICIONAL POR ANTIGÜEDAD: 1,5 %</t>
  </si>
  <si>
    <t>s/Básico de la Categoría que reviste</t>
  </si>
  <si>
    <t>ADIC.por ZONA FRIA: 20% Mensual</t>
  </si>
  <si>
    <t>RECONOCIMIENTO PROFESIONAL:</t>
  </si>
  <si>
    <t>Título Secundario:  5% Mensual</t>
  </si>
  <si>
    <t>Titulo Universitario. Terciario o equivalente</t>
  </si>
  <si>
    <t>aplicado a la tarea:  15% Mensual</t>
  </si>
  <si>
    <t>VIATICOS TRASLADO OCASIONAL:</t>
  </si>
  <si>
    <t>1% Diario</t>
  </si>
  <si>
    <t>MOVILIDAD CORREDORES e INSPEC</t>
  </si>
  <si>
    <t>TORES:  18% Mensual</t>
  </si>
  <si>
    <t>CAJEROS y RECAUDADORES:</t>
  </si>
  <si>
    <t>5% Mensual</t>
  </si>
  <si>
    <t>CHOFERES y REPARTIDORES EN GE</t>
  </si>
  <si>
    <t>NERAL:  2% Diario</t>
  </si>
  <si>
    <t>ASIGNACION POR GASTOS DE COMI</t>
  </si>
  <si>
    <t>DA:  0,8 % por comida.</t>
  </si>
  <si>
    <t>ASIGNACION POR ASISTENCIA: 20%</t>
  </si>
  <si>
    <t>Mensual del Básico de la Categoría que</t>
  </si>
  <si>
    <t>reviste.</t>
  </si>
  <si>
    <t>FONDOS SUBSIDIO Y SOLIDARIO Y APORTE EMPRESARIAL</t>
  </si>
  <si>
    <t>FONDO SUBSIDIO: 1,5% del Básico de</t>
  </si>
  <si>
    <t>la categoría A.</t>
  </si>
  <si>
    <t>FONDO SOLIDARIO: 5% del Básico de</t>
  </si>
  <si>
    <t>la Categoría A</t>
  </si>
  <si>
    <t xml:space="preserve">TOTAL </t>
  </si>
  <si>
    <t>APORTE EMPRESARIAL</t>
  </si>
  <si>
    <t>MAS DE 70 TRABAJADORES</t>
  </si>
  <si>
    <t>HASTA 70 TRABAJADORES</t>
  </si>
  <si>
    <t>EL PAGO DE ESTAS CONTRIBUCIONES SE DEBE EFECTUAR POR TODO EL PERSONAL INCLUIDO EN EL C.C.T. Nro. 2/88</t>
  </si>
  <si>
    <t>APORTE COMPENSATORIO A ATILRA P/TRAB. CCT 2/88</t>
  </si>
  <si>
    <t>FECHA DE PAGO</t>
  </si>
  <si>
    <t>IMPORTE</t>
  </si>
  <si>
    <t xml:space="preserve">valor minimo del litro de leche </t>
  </si>
  <si>
    <t xml:space="preserve">PROVISION DE LECHE: </t>
  </si>
  <si>
    <t>PERIODO</t>
  </si>
  <si>
    <t>PERIODO  1° DE OCTUBRE DE 2021 AL 31 MARZO DE 2022</t>
  </si>
  <si>
    <t>PERIODO  1° DE OCTUBRE DE 2021 AL 31 DE MARZO DE 2022</t>
  </si>
  <si>
    <t>ESCALA SALARIAL CON VIGENCIA 1° DE OCTUBRE DE 2021 AL 31 DE MARZO DE 2022</t>
  </si>
</sst>
</file>

<file path=xl/styles.xml><?xml version="1.0" encoding="utf-8"?>
<styleSheet xmlns="http://schemas.openxmlformats.org/spreadsheetml/2006/main">
  <numFmts count="4">
    <numFmt numFmtId="44" formatCode="_-&quot;$&quot;\ * #,##0.00_-;\-&quot;$&quot;\ * #,##0.00_-;_-&quot;$&quot;\ * &quot;-&quot;??_-;_-@_-"/>
    <numFmt numFmtId="164" formatCode="&quot;$&quot;\ #,##0.00"/>
    <numFmt numFmtId="165" formatCode="_ [$$-2C0A]\ * #,##0.00_ ;_ [$$-2C0A]\ * \-#,##0.00_ ;_ [$$-2C0A]\ * &quot;-&quot;??_ ;_ @_ "/>
    <numFmt numFmtId="166" formatCode="_ &quot;$&quot;\ * #,##0.00_ ;_ &quot;$&quot;\ * \-#,##0.00_ ;_ &quot;$&quot;\ * &quot;-&quot;??_ ;_ @_ 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i/>
      <sz val="10"/>
      <name val="Arial"/>
    </font>
    <font>
      <b/>
      <i/>
      <sz val="24"/>
      <name val="Arial Black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i/>
      <sz val="18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15">
    <xf numFmtId="0" fontId="0" fillId="0" borderId="0" xfId="0"/>
    <xf numFmtId="0" fontId="2" fillId="0" borderId="1" xfId="0" applyFont="1" applyFill="1" applyBorder="1"/>
    <xf numFmtId="17" fontId="2" fillId="0" borderId="2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6" xfId="0" applyFont="1" applyFill="1" applyBorder="1"/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7" fillId="0" borderId="0" xfId="0" applyFont="1" applyFill="1" applyAlignment="1">
      <alignment horizontal="center" vertical="center"/>
    </xf>
    <xf numFmtId="165" fontId="0" fillId="0" borderId="0" xfId="0" applyNumberFormat="1"/>
    <xf numFmtId="165" fontId="0" fillId="0" borderId="6" xfId="0" applyNumberFormat="1" applyBorder="1"/>
    <xf numFmtId="0" fontId="2" fillId="0" borderId="6" xfId="0" applyFont="1" applyFill="1" applyBorder="1" applyAlignment="1">
      <alignment horizontal="center"/>
    </xf>
    <xf numFmtId="9" fontId="1" fillId="0" borderId="0" xfId="0" applyNumberFormat="1" applyFont="1" applyAlignment="1">
      <alignment horizontal="center"/>
    </xf>
    <xf numFmtId="17" fontId="9" fillId="0" borderId="6" xfId="0" applyNumberFormat="1" applyFont="1" applyBorder="1" applyAlignment="1">
      <alignment horizontal="center"/>
    </xf>
    <xf numFmtId="165" fontId="1" fillId="0" borderId="6" xfId="0" applyNumberFormat="1" applyFont="1" applyBorder="1"/>
    <xf numFmtId="164" fontId="3" fillId="0" borderId="8" xfId="0" applyNumberFormat="1" applyFont="1" applyFill="1" applyBorder="1"/>
    <xf numFmtId="164" fontId="3" fillId="0" borderId="9" xfId="0" applyNumberFormat="1" applyFont="1" applyFill="1" applyBorder="1"/>
    <xf numFmtId="164" fontId="2" fillId="0" borderId="9" xfId="0" applyNumberFormat="1" applyFont="1" applyFill="1" applyBorder="1"/>
    <xf numFmtId="164" fontId="3" fillId="2" borderId="10" xfId="0" applyNumberFormat="1" applyFont="1" applyFill="1" applyBorder="1"/>
    <xf numFmtId="0" fontId="3" fillId="0" borderId="6" xfId="0" applyFont="1" applyFill="1" applyBorder="1"/>
    <xf numFmtId="0" fontId="0" fillId="0" borderId="0" xfId="0" applyBorder="1"/>
    <xf numFmtId="0" fontId="10" fillId="0" borderId="0" xfId="0" applyFont="1" applyBorder="1"/>
    <xf numFmtId="0" fontId="11" fillId="0" borderId="0" xfId="0" applyFont="1"/>
    <xf numFmtId="0" fontId="13" fillId="0" borderId="0" xfId="0" applyFont="1" applyBorder="1" applyAlignment="1">
      <alignment horizontal="center"/>
    </xf>
    <xf numFmtId="0" fontId="16" fillId="0" borderId="13" xfId="0" applyFont="1" applyBorder="1"/>
    <xf numFmtId="0" fontId="11" fillId="0" borderId="6" xfId="0" applyFont="1" applyBorder="1" applyAlignment="1">
      <alignment horizontal="center"/>
    </xf>
    <xf numFmtId="0" fontId="11" fillId="0" borderId="6" xfId="0" applyFont="1" applyFill="1" applyBorder="1"/>
    <xf numFmtId="4" fontId="15" fillId="0" borderId="6" xfId="0" applyNumberFormat="1" applyFont="1" applyBorder="1" applyAlignment="1">
      <alignment horizontal="right"/>
    </xf>
    <xf numFmtId="0" fontId="11" fillId="0" borderId="15" xfId="0" applyFont="1" applyFill="1" applyBorder="1"/>
    <xf numFmtId="0" fontId="11" fillId="0" borderId="14" xfId="0" applyFont="1" applyFill="1" applyBorder="1"/>
    <xf numFmtId="0" fontId="11" fillId="0" borderId="13" xfId="0" applyFont="1" applyFill="1" applyBorder="1"/>
    <xf numFmtId="4" fontId="15" fillId="0" borderId="13" xfId="0" applyNumberFormat="1" applyFont="1" applyBorder="1" applyAlignment="1">
      <alignment horizontal="right"/>
    </xf>
    <xf numFmtId="4" fontId="15" fillId="0" borderId="14" xfId="0" applyNumberFormat="1" applyFont="1" applyBorder="1" applyAlignment="1">
      <alignment horizontal="right"/>
    </xf>
    <xf numFmtId="0" fontId="11" fillId="0" borderId="14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17" fontId="9" fillId="0" borderId="19" xfId="0" applyNumberFormat="1" applyFont="1" applyBorder="1" applyAlignment="1">
      <alignment horizontal="center"/>
    </xf>
    <xf numFmtId="0" fontId="0" fillId="0" borderId="15" xfId="0" applyBorder="1"/>
    <xf numFmtId="0" fontId="0" fillId="0" borderId="13" xfId="0" applyBorder="1"/>
    <xf numFmtId="0" fontId="17" fillId="0" borderId="0" xfId="0" applyFont="1"/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13" xfId="0" applyFont="1" applyBorder="1"/>
    <xf numFmtId="0" fontId="17" fillId="0" borderId="15" xfId="0" applyFont="1" applyFill="1" applyBorder="1"/>
    <xf numFmtId="0" fontId="17" fillId="0" borderId="24" xfId="0" applyFont="1" applyFill="1" applyBorder="1"/>
    <xf numFmtId="0" fontId="19" fillId="0" borderId="16" xfId="0" applyFont="1" applyFill="1" applyBorder="1" applyAlignment="1">
      <alignment horizontal="center" vertical="center"/>
    </xf>
    <xf numFmtId="166" fontId="21" fillId="0" borderId="16" xfId="1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7" fillId="0" borderId="6" xfId="0" applyFont="1" applyBorder="1"/>
    <xf numFmtId="166" fontId="21" fillId="0" borderId="6" xfId="1" applyNumberFormat="1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/>
    </xf>
    <xf numFmtId="166" fontId="20" fillId="0" borderId="14" xfId="1" applyNumberFormat="1" applyFont="1" applyBorder="1" applyAlignment="1">
      <alignment horizontal="center" vertical="center" wrapText="1"/>
    </xf>
    <xf numFmtId="166" fontId="20" fillId="0" borderId="15" xfId="1" applyNumberFormat="1" applyFont="1" applyBorder="1" applyAlignment="1">
      <alignment horizontal="center" vertical="center" wrapText="1"/>
    </xf>
    <xf numFmtId="166" fontId="20" fillId="0" borderId="24" xfId="1" applyNumberFormat="1" applyFont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/>
    <xf numFmtId="0" fontId="3" fillId="0" borderId="0" xfId="0" applyFont="1" applyFill="1"/>
    <xf numFmtId="0" fontId="1" fillId="0" borderId="5" xfId="0" applyFont="1" applyFill="1" applyBorder="1" applyAlignment="1"/>
    <xf numFmtId="14" fontId="0" fillId="0" borderId="0" xfId="0" applyNumberFormat="1"/>
    <xf numFmtId="2" fontId="0" fillId="0" borderId="0" xfId="0" applyNumberFormat="1"/>
    <xf numFmtId="0" fontId="1" fillId="0" borderId="0" xfId="0" applyFont="1" applyFill="1" applyBorder="1" applyAlignment="1"/>
    <xf numFmtId="165" fontId="0" fillId="0" borderId="0" xfId="0" applyNumberFormat="1" applyBorder="1"/>
    <xf numFmtId="0" fontId="1" fillId="0" borderId="0" xfId="0" applyFont="1"/>
    <xf numFmtId="165" fontId="0" fillId="0" borderId="6" xfId="0" applyNumberFormat="1" applyFill="1" applyBorder="1"/>
    <xf numFmtId="165" fontId="1" fillId="0" borderId="6" xfId="0" applyNumberFormat="1" applyFont="1" applyFill="1" applyBorder="1"/>
    <xf numFmtId="17" fontId="9" fillId="0" borderId="6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0" fillId="0" borderId="0" xfId="0" applyFill="1" applyAlignment="1">
      <alignment horizontal="right"/>
    </xf>
    <xf numFmtId="0" fontId="0" fillId="0" borderId="27" xfId="0" applyBorder="1"/>
    <xf numFmtId="0" fontId="0" fillId="0" borderId="14" xfId="0" applyBorder="1"/>
    <xf numFmtId="17" fontId="9" fillId="0" borderId="36" xfId="0" applyNumberFormat="1" applyFont="1" applyBorder="1" applyAlignment="1">
      <alignment horizontal="center"/>
    </xf>
    <xf numFmtId="17" fontId="9" fillId="0" borderId="37" xfId="0" applyNumberFormat="1" applyFont="1" applyBorder="1" applyAlignment="1">
      <alignment horizontal="center"/>
    </xf>
    <xf numFmtId="17" fontId="9" fillId="0" borderId="38" xfId="0" applyNumberFormat="1" applyFont="1" applyBorder="1" applyAlignment="1">
      <alignment horizontal="center"/>
    </xf>
    <xf numFmtId="166" fontId="20" fillId="0" borderId="13" xfId="1" applyNumberFormat="1" applyFont="1" applyBorder="1" applyAlignment="1">
      <alignment horizontal="center" vertical="center" wrapText="1"/>
    </xf>
    <xf numFmtId="17" fontId="9" fillId="0" borderId="24" xfId="0" applyNumberFormat="1" applyFont="1" applyBorder="1" applyAlignment="1">
      <alignment horizontal="center"/>
    </xf>
    <xf numFmtId="0" fontId="0" fillId="0" borderId="24" xfId="0" applyBorder="1"/>
    <xf numFmtId="0" fontId="12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" fontId="15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2" fontId="15" fillId="0" borderId="13" xfId="0" applyNumberFormat="1" applyFont="1" applyBorder="1" applyAlignment="1">
      <alignment vertical="center"/>
    </xf>
    <xf numFmtId="2" fontId="15" fillId="0" borderId="14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0"/>
  <sheetViews>
    <sheetView tabSelected="1" zoomScale="98" zoomScaleNormal="98" workbookViewId="0">
      <selection sqref="A1:I1"/>
    </sheetView>
  </sheetViews>
  <sheetFormatPr baseColWidth="10" defaultRowHeight="15"/>
  <cols>
    <col min="1" max="1" width="18" customWidth="1"/>
    <col min="2" max="2" width="11.42578125" hidden="1" customWidth="1"/>
    <col min="3" max="3" width="37.7109375" style="55" customWidth="1"/>
    <col min="4" max="5" width="12.7109375" bestFit="1" customWidth="1"/>
    <col min="6" max="6" width="13.140625" customWidth="1"/>
    <col min="7" max="8" width="12.7109375" bestFit="1" customWidth="1"/>
    <col min="9" max="9" width="12.7109375" style="55" bestFit="1" customWidth="1"/>
  </cols>
  <sheetData>
    <row r="1" spans="1:10" ht="36.75">
      <c r="A1" s="77" t="s">
        <v>13</v>
      </c>
      <c r="B1" s="77"/>
      <c r="C1" s="77"/>
      <c r="D1" s="77"/>
      <c r="E1" s="77"/>
      <c r="F1" s="77"/>
      <c r="G1" s="77"/>
      <c r="H1" s="77"/>
      <c r="I1" s="77"/>
    </row>
    <row r="2" spans="1:10">
      <c r="A2" s="55"/>
      <c r="B2" s="55"/>
    </row>
    <row r="3" spans="1:10" ht="15.75">
      <c r="A3" s="78" t="s">
        <v>56</v>
      </c>
      <c r="B3" s="78"/>
      <c r="C3" s="78"/>
      <c r="D3" s="78"/>
      <c r="E3" s="78"/>
      <c r="F3" s="78"/>
      <c r="G3" s="78"/>
      <c r="H3" s="78"/>
      <c r="I3" s="78"/>
    </row>
    <row r="4" spans="1:10">
      <c r="A4" s="56"/>
      <c r="B4" s="57"/>
      <c r="D4" s="12"/>
      <c r="E4" s="12"/>
      <c r="F4" s="12"/>
    </row>
    <row r="5" spans="1:10">
      <c r="A5" s="63"/>
      <c r="D5" s="12"/>
      <c r="E5" s="12"/>
      <c r="F5" s="12"/>
    </row>
    <row r="6" spans="1:10">
      <c r="D6" s="12"/>
      <c r="E6" s="12"/>
      <c r="F6" s="12"/>
    </row>
    <row r="7" spans="1:10" ht="15.75" thickBot="1">
      <c r="D7" s="12"/>
      <c r="E7" s="12"/>
      <c r="F7" s="12"/>
    </row>
    <row r="8" spans="1:10" ht="16.5" thickBot="1">
      <c r="A8" s="1" t="s">
        <v>0</v>
      </c>
      <c r="B8" s="2">
        <v>43922</v>
      </c>
      <c r="C8" s="11" t="s">
        <v>1</v>
      </c>
      <c r="D8" s="13">
        <v>44470</v>
      </c>
      <c r="E8" s="13">
        <v>44501</v>
      </c>
      <c r="F8" s="13">
        <v>44531</v>
      </c>
      <c r="G8" s="13">
        <v>44562</v>
      </c>
      <c r="H8" s="13">
        <v>44593</v>
      </c>
      <c r="I8" s="66">
        <v>44621</v>
      </c>
    </row>
    <row r="9" spans="1:10" ht="16.5" thickBot="1">
      <c r="A9" s="3"/>
      <c r="B9" s="4"/>
      <c r="C9" s="4"/>
    </row>
    <row r="10" spans="1:10">
      <c r="A10" s="79" t="s">
        <v>2</v>
      </c>
      <c r="B10" s="15">
        <v>44254</v>
      </c>
      <c r="C10" s="19" t="s">
        <v>3</v>
      </c>
      <c r="D10" s="10">
        <v>75286.499999999985</v>
      </c>
      <c r="E10" s="10">
        <v>78297.959999999992</v>
      </c>
      <c r="F10" s="10">
        <v>81309.419999999984</v>
      </c>
      <c r="G10" s="10">
        <v>85525.463999999978</v>
      </c>
      <c r="H10" s="64">
        <v>89741.507999999987</v>
      </c>
      <c r="I10" s="64">
        <v>93957.551999999981</v>
      </c>
    </row>
    <row r="11" spans="1:10">
      <c r="A11" s="80"/>
      <c r="B11" s="16">
        <v>6248</v>
      </c>
      <c r="C11" s="5" t="s">
        <v>4</v>
      </c>
      <c r="D11" s="10">
        <v>10629.4125</v>
      </c>
      <c r="E11" s="10">
        <v>11054.589000000002</v>
      </c>
      <c r="F11" s="10">
        <v>11479.765500000001</v>
      </c>
      <c r="G11" s="10">
        <v>12075.0126</v>
      </c>
      <c r="H11" s="64">
        <v>12670.259700000001</v>
      </c>
      <c r="I11" s="64">
        <v>13265.506800000001</v>
      </c>
    </row>
    <row r="12" spans="1:10">
      <c r="A12" s="80"/>
      <c r="B12" s="16"/>
      <c r="C12" s="19" t="s">
        <v>10</v>
      </c>
      <c r="D12" s="14">
        <v>85915.912499999991</v>
      </c>
      <c r="E12" s="14">
        <v>89352.548999999999</v>
      </c>
      <c r="F12" s="14">
        <v>92789.185499999992</v>
      </c>
      <c r="G12" s="14">
        <v>97600.47659999998</v>
      </c>
      <c r="H12" s="65">
        <v>102411.76769999998</v>
      </c>
      <c r="I12" s="65">
        <v>107223.05879999998</v>
      </c>
    </row>
    <row r="13" spans="1:10" ht="15.75">
      <c r="A13" s="80"/>
      <c r="B13" s="17">
        <f>SUM(B10:B11)</f>
        <v>50502</v>
      </c>
      <c r="C13" s="5" t="s">
        <v>11</v>
      </c>
      <c r="D13" s="10"/>
      <c r="E13" s="10"/>
      <c r="F13" s="10">
        <v>5000</v>
      </c>
      <c r="G13" s="10">
        <v>5000</v>
      </c>
      <c r="H13" s="64">
        <v>5000</v>
      </c>
      <c r="I13" s="64">
        <v>5000</v>
      </c>
    </row>
    <row r="14" spans="1:10" ht="15.75" thickBot="1">
      <c r="A14" s="81"/>
      <c r="B14" s="18">
        <f>SUM(B13:B13)</f>
        <v>50502</v>
      </c>
      <c r="C14" s="67" t="s">
        <v>12</v>
      </c>
      <c r="D14" s="14"/>
      <c r="E14" s="14"/>
      <c r="F14" s="14">
        <v>97789.185499999992</v>
      </c>
      <c r="G14" s="14">
        <v>102600.47659999998</v>
      </c>
      <c r="H14" s="65">
        <v>107411.76769999998</v>
      </c>
      <c r="I14" s="65">
        <v>112223.05879999998</v>
      </c>
    </row>
    <row r="15" spans="1:10" ht="15.75" thickBot="1">
      <c r="A15" s="6"/>
      <c r="B15" s="7"/>
      <c r="C15" s="19"/>
      <c r="D15" s="9"/>
      <c r="E15" s="9"/>
      <c r="F15" s="9"/>
      <c r="G15" s="62"/>
      <c r="H15" s="20"/>
      <c r="I15" s="4"/>
      <c r="J15" s="20"/>
    </row>
    <row r="16" spans="1:10">
      <c r="A16" s="79" t="s">
        <v>5</v>
      </c>
      <c r="B16" s="15">
        <v>48679</v>
      </c>
      <c r="C16" s="19" t="s">
        <v>3</v>
      </c>
      <c r="D16" s="10">
        <v>82815.149999999994</v>
      </c>
      <c r="E16" s="10">
        <v>86127.755999999994</v>
      </c>
      <c r="F16" s="10">
        <v>89440.361999999994</v>
      </c>
      <c r="G16" s="10">
        <v>94078.010399999985</v>
      </c>
      <c r="H16" s="64">
        <v>98715.65879999999</v>
      </c>
      <c r="I16" s="64">
        <v>103353.3072</v>
      </c>
    </row>
    <row r="17" spans="1:10">
      <c r="A17" s="80"/>
      <c r="B17" s="16">
        <v>6248</v>
      </c>
      <c r="C17" s="5" t="s">
        <v>4</v>
      </c>
      <c r="D17" s="10">
        <v>10629.4125</v>
      </c>
      <c r="E17" s="10">
        <v>11054.589000000002</v>
      </c>
      <c r="F17" s="10">
        <v>11479.765500000001</v>
      </c>
      <c r="G17" s="10">
        <v>12075.0126</v>
      </c>
      <c r="H17" s="64">
        <v>12670.259700000001</v>
      </c>
      <c r="I17" s="64">
        <v>13265.506800000001</v>
      </c>
    </row>
    <row r="18" spans="1:10">
      <c r="A18" s="80"/>
      <c r="B18" s="16"/>
      <c r="C18" s="19" t="s">
        <v>10</v>
      </c>
      <c r="D18" s="14">
        <v>93444.5625</v>
      </c>
      <c r="E18" s="14">
        <v>97182.345000000001</v>
      </c>
      <c r="F18" s="14">
        <v>100920.1275</v>
      </c>
      <c r="G18" s="14">
        <v>106153.02299999999</v>
      </c>
      <c r="H18" s="65">
        <v>111385.91849999999</v>
      </c>
      <c r="I18" s="65">
        <v>116618.814</v>
      </c>
    </row>
    <row r="19" spans="1:10" ht="15.75">
      <c r="A19" s="80"/>
      <c r="B19" s="17">
        <f>SUM(B16:B17)</f>
        <v>54927</v>
      </c>
      <c r="C19" s="5" t="s">
        <v>11</v>
      </c>
      <c r="D19" s="10"/>
      <c r="E19" s="10"/>
      <c r="F19" s="10">
        <v>5000</v>
      </c>
      <c r="G19" s="10">
        <v>5000</v>
      </c>
      <c r="H19" s="64">
        <v>5000</v>
      </c>
      <c r="I19" s="64">
        <v>5000</v>
      </c>
    </row>
    <row r="20" spans="1:10" ht="15.75" thickBot="1">
      <c r="A20" s="81"/>
      <c r="B20" s="18">
        <f>SUM(B19:B19)</f>
        <v>54927</v>
      </c>
      <c r="C20" s="67" t="s">
        <v>12</v>
      </c>
      <c r="D20" s="14"/>
      <c r="E20" s="14"/>
      <c r="F20" s="14">
        <v>105920.1275</v>
      </c>
      <c r="G20" s="14">
        <v>111153.02299999999</v>
      </c>
      <c r="H20" s="65">
        <v>116385.91849999999</v>
      </c>
      <c r="I20" s="65">
        <v>121618.814</v>
      </c>
    </row>
    <row r="21" spans="1:10" ht="15.75" thickBot="1">
      <c r="A21" s="8"/>
      <c r="B21" s="7"/>
      <c r="C21" s="5"/>
      <c r="D21" s="9"/>
      <c r="E21" s="9"/>
      <c r="F21" s="9"/>
      <c r="G21" s="62"/>
      <c r="H21" s="20"/>
      <c r="I21" s="4"/>
      <c r="J21" s="20"/>
    </row>
    <row r="22" spans="1:10">
      <c r="A22" s="79" t="s">
        <v>6</v>
      </c>
      <c r="B22" s="15">
        <v>53104</v>
      </c>
      <c r="C22" s="19" t="s">
        <v>3</v>
      </c>
      <c r="D22" s="10">
        <v>90343.799999999974</v>
      </c>
      <c r="E22" s="10">
        <v>93957.551999999981</v>
      </c>
      <c r="F22" s="10">
        <v>97571.303999999975</v>
      </c>
      <c r="G22" s="10">
        <v>102630.55679999998</v>
      </c>
      <c r="H22" s="64">
        <v>107689.80959999998</v>
      </c>
      <c r="I22" s="64">
        <v>112749.06239999998</v>
      </c>
    </row>
    <row r="23" spans="1:10">
      <c r="A23" s="80"/>
      <c r="B23" s="16">
        <v>6248</v>
      </c>
      <c r="C23" s="5" t="s">
        <v>4</v>
      </c>
      <c r="D23" s="10">
        <v>10629.4125</v>
      </c>
      <c r="E23" s="10">
        <v>11054.589000000002</v>
      </c>
      <c r="F23" s="10">
        <v>11479.765500000001</v>
      </c>
      <c r="G23" s="10">
        <v>12075.0126</v>
      </c>
      <c r="H23" s="64">
        <v>12670.259700000001</v>
      </c>
      <c r="I23" s="64">
        <v>13265.506800000001</v>
      </c>
    </row>
    <row r="24" spans="1:10">
      <c r="A24" s="80"/>
      <c r="B24" s="16"/>
      <c r="C24" s="19" t="s">
        <v>10</v>
      </c>
      <c r="D24" s="14">
        <v>100973.21249999998</v>
      </c>
      <c r="E24" s="14">
        <v>105012.14099999999</v>
      </c>
      <c r="F24" s="14">
        <v>109051.06949999998</v>
      </c>
      <c r="G24" s="14">
        <v>114705.56939999998</v>
      </c>
      <c r="H24" s="65">
        <v>120360.06929999997</v>
      </c>
      <c r="I24" s="65">
        <v>126014.56919999998</v>
      </c>
    </row>
    <row r="25" spans="1:10" ht="15.75">
      <c r="A25" s="80"/>
      <c r="B25" s="17">
        <f>SUM(B22:B23)</f>
        <v>59352</v>
      </c>
      <c r="C25" s="5" t="s">
        <v>11</v>
      </c>
      <c r="D25" s="10"/>
      <c r="E25" s="10"/>
      <c r="F25" s="10">
        <v>5000</v>
      </c>
      <c r="G25" s="10">
        <v>5000</v>
      </c>
      <c r="H25" s="64">
        <v>5000</v>
      </c>
      <c r="I25" s="64">
        <v>5000</v>
      </c>
    </row>
    <row r="26" spans="1:10" ht="15.75" thickBot="1">
      <c r="A26" s="81"/>
      <c r="B26" s="18">
        <f>SUM(B25:B25)</f>
        <v>59352</v>
      </c>
      <c r="C26" s="67" t="s">
        <v>12</v>
      </c>
      <c r="D26" s="14"/>
      <c r="E26" s="14"/>
      <c r="F26" s="14">
        <v>114051.06949999998</v>
      </c>
      <c r="G26" s="14">
        <v>119705.56939999998</v>
      </c>
      <c r="H26" s="65">
        <v>125360.06929999997</v>
      </c>
      <c r="I26" s="65">
        <v>131014.56919999998</v>
      </c>
    </row>
    <row r="27" spans="1:10" ht="15.75" thickBot="1">
      <c r="A27" s="8"/>
      <c r="B27" s="7"/>
      <c r="C27" s="5"/>
      <c r="D27" s="9"/>
      <c r="E27" s="9"/>
      <c r="F27" s="9"/>
      <c r="G27" s="62"/>
      <c r="H27" s="20"/>
      <c r="I27" s="4"/>
    </row>
    <row r="28" spans="1:10">
      <c r="A28" s="79" t="s">
        <v>7</v>
      </c>
      <c r="B28" s="15">
        <v>57530</v>
      </c>
      <c r="C28" s="19" t="s">
        <v>3</v>
      </c>
      <c r="D28" s="10">
        <v>97872.449999999983</v>
      </c>
      <c r="E28" s="10">
        <v>101787.348</v>
      </c>
      <c r="F28" s="10">
        <v>105702.24599999998</v>
      </c>
      <c r="G28" s="10">
        <v>111183.10319999997</v>
      </c>
      <c r="H28" s="64">
        <v>116663.96039999998</v>
      </c>
      <c r="I28" s="64">
        <v>122144.81759999998</v>
      </c>
    </row>
    <row r="29" spans="1:10">
      <c r="A29" s="80"/>
      <c r="B29" s="16">
        <v>6248</v>
      </c>
      <c r="C29" s="5" t="s">
        <v>4</v>
      </c>
      <c r="D29" s="10">
        <v>10629.4125</v>
      </c>
      <c r="E29" s="10">
        <v>11054.589000000002</v>
      </c>
      <c r="F29" s="10">
        <v>11479.765500000001</v>
      </c>
      <c r="G29" s="10">
        <v>12075.0126</v>
      </c>
      <c r="H29" s="64">
        <v>12670.259700000001</v>
      </c>
      <c r="I29" s="64">
        <v>13265.506800000001</v>
      </c>
    </row>
    <row r="30" spans="1:10">
      <c r="A30" s="80"/>
      <c r="B30" s="16"/>
      <c r="C30" s="19" t="s">
        <v>10</v>
      </c>
      <c r="D30" s="14">
        <v>108501.86249999999</v>
      </c>
      <c r="E30" s="14">
        <v>112841.93700000001</v>
      </c>
      <c r="F30" s="14">
        <v>117182.01149999999</v>
      </c>
      <c r="G30" s="14">
        <v>123258.11579999997</v>
      </c>
      <c r="H30" s="65">
        <v>129334.22009999998</v>
      </c>
      <c r="I30" s="65">
        <v>135410.32439999998</v>
      </c>
    </row>
    <row r="31" spans="1:10" ht="15.75">
      <c r="A31" s="80"/>
      <c r="B31" s="17">
        <f>SUM(B28:B29)</f>
        <v>63778</v>
      </c>
      <c r="C31" s="5" t="s">
        <v>11</v>
      </c>
      <c r="D31" s="10"/>
      <c r="E31" s="10"/>
      <c r="F31" s="10">
        <v>5000</v>
      </c>
      <c r="G31" s="10">
        <v>5000</v>
      </c>
      <c r="H31" s="64">
        <v>5000</v>
      </c>
      <c r="I31" s="64">
        <v>5000</v>
      </c>
    </row>
    <row r="32" spans="1:10" ht="15.75" thickBot="1">
      <c r="A32" s="81"/>
      <c r="B32" s="18">
        <f>SUM(B31:B31)</f>
        <v>63778</v>
      </c>
      <c r="C32" s="67" t="s">
        <v>12</v>
      </c>
      <c r="D32" s="14"/>
      <c r="E32" s="14"/>
      <c r="F32" s="14">
        <v>122182.01149999999</v>
      </c>
      <c r="G32" s="14">
        <v>128258.11579999997</v>
      </c>
      <c r="H32" s="65">
        <v>134334.22009999998</v>
      </c>
      <c r="I32" s="65">
        <v>140410.32439999998</v>
      </c>
    </row>
    <row r="33" spans="1:9" ht="15.75" thickBot="1">
      <c r="A33" s="8"/>
      <c r="B33" s="7"/>
      <c r="C33" s="5"/>
      <c r="D33" s="9"/>
      <c r="E33" s="9"/>
      <c r="F33" s="9"/>
      <c r="G33" s="62"/>
      <c r="H33" s="20"/>
      <c r="I33" s="4"/>
    </row>
    <row r="34" spans="1:9">
      <c r="A34" s="79" t="s">
        <v>8</v>
      </c>
      <c r="B34" s="15">
        <v>61955</v>
      </c>
      <c r="C34" s="19" t="s">
        <v>3</v>
      </c>
      <c r="D34" s="10">
        <v>105401.09999999998</v>
      </c>
      <c r="E34" s="10">
        <v>109617.14399999999</v>
      </c>
      <c r="F34" s="10">
        <v>113833.18799999997</v>
      </c>
      <c r="G34" s="10">
        <v>119735.64959999996</v>
      </c>
      <c r="H34" s="64">
        <v>125638.11119999997</v>
      </c>
      <c r="I34" s="64">
        <v>131540.57279999997</v>
      </c>
    </row>
    <row r="35" spans="1:9">
      <c r="A35" s="80"/>
      <c r="B35" s="16">
        <v>6248</v>
      </c>
      <c r="C35" s="5" t="s">
        <v>4</v>
      </c>
      <c r="D35" s="10">
        <v>10629.4125</v>
      </c>
      <c r="E35" s="10">
        <v>11054.589000000002</v>
      </c>
      <c r="F35" s="10">
        <v>11479.765500000001</v>
      </c>
      <c r="G35" s="10">
        <v>12075.0126</v>
      </c>
      <c r="H35" s="64">
        <v>12670.259700000001</v>
      </c>
      <c r="I35" s="64">
        <v>13265.506800000001</v>
      </c>
    </row>
    <row r="36" spans="1:9">
      <c r="A36" s="80"/>
      <c r="B36" s="16"/>
      <c r="C36" s="19" t="s">
        <v>10</v>
      </c>
      <c r="D36" s="14">
        <v>116030.51249999998</v>
      </c>
      <c r="E36" s="14">
        <v>120671.73299999999</v>
      </c>
      <c r="F36" s="14">
        <v>125312.95349999997</v>
      </c>
      <c r="G36" s="14">
        <v>131810.66219999996</v>
      </c>
      <c r="H36" s="65">
        <v>138308.37089999998</v>
      </c>
      <c r="I36" s="65">
        <v>144806.07959999997</v>
      </c>
    </row>
    <row r="37" spans="1:9" ht="15.75">
      <c r="A37" s="80"/>
      <c r="B37" s="17">
        <f>SUM(B34:B35)</f>
        <v>68203</v>
      </c>
      <c r="C37" s="5" t="s">
        <v>11</v>
      </c>
      <c r="D37" s="10"/>
      <c r="E37" s="10"/>
      <c r="F37" s="10">
        <v>5000</v>
      </c>
      <c r="G37" s="10">
        <v>5000</v>
      </c>
      <c r="H37" s="64">
        <v>5000</v>
      </c>
      <c r="I37" s="64">
        <v>5000</v>
      </c>
    </row>
    <row r="38" spans="1:9" ht="15.75" thickBot="1">
      <c r="A38" s="81"/>
      <c r="B38" s="18">
        <f>SUM(B37:B37)</f>
        <v>68203</v>
      </c>
      <c r="C38" s="67" t="s">
        <v>12</v>
      </c>
      <c r="D38" s="14"/>
      <c r="E38" s="14"/>
      <c r="F38" s="14">
        <v>130312.95349999997</v>
      </c>
      <c r="G38" s="14">
        <v>136810.66219999996</v>
      </c>
      <c r="H38" s="65">
        <v>143308.37089999998</v>
      </c>
      <c r="I38" s="65">
        <v>149806.07959999997</v>
      </c>
    </row>
    <row r="39" spans="1:9" ht="15.75" thickBot="1">
      <c r="A39" s="8"/>
      <c r="B39" s="7"/>
      <c r="C39" s="5"/>
      <c r="D39" s="9"/>
      <c r="E39" s="9"/>
      <c r="F39" s="9"/>
      <c r="G39" s="62"/>
      <c r="H39" s="20"/>
      <c r="I39" s="4"/>
    </row>
    <row r="40" spans="1:9">
      <c r="A40" s="79" t="s">
        <v>9</v>
      </c>
      <c r="B40" s="15">
        <v>66380</v>
      </c>
      <c r="C40" s="19" t="s">
        <v>3</v>
      </c>
      <c r="D40" s="10">
        <v>112929.74999999997</v>
      </c>
      <c r="E40" s="10">
        <v>117446.93999999999</v>
      </c>
      <c r="F40" s="10">
        <v>121964.12999999998</v>
      </c>
      <c r="G40" s="10">
        <v>128288.19599999997</v>
      </c>
      <c r="H40" s="64">
        <v>134612.26199999999</v>
      </c>
      <c r="I40" s="64">
        <v>140936.32799999998</v>
      </c>
    </row>
    <row r="41" spans="1:9">
      <c r="A41" s="80"/>
      <c r="B41" s="16">
        <v>6248</v>
      </c>
      <c r="C41" s="5" t="s">
        <v>4</v>
      </c>
      <c r="D41" s="10">
        <v>10629.4125</v>
      </c>
      <c r="E41" s="10">
        <v>11054.589000000002</v>
      </c>
      <c r="F41" s="10">
        <v>11479.765500000001</v>
      </c>
      <c r="G41" s="10">
        <v>12075.0126</v>
      </c>
      <c r="H41" s="64">
        <v>12670.259700000001</v>
      </c>
      <c r="I41" s="64">
        <v>13265.506800000001</v>
      </c>
    </row>
    <row r="42" spans="1:9">
      <c r="A42" s="80"/>
      <c r="B42" s="16"/>
      <c r="C42" s="19" t="s">
        <v>10</v>
      </c>
      <c r="D42" s="14">
        <v>123559.16249999998</v>
      </c>
      <c r="E42" s="14">
        <v>128501.52899999999</v>
      </c>
      <c r="F42" s="14">
        <v>133443.89549999998</v>
      </c>
      <c r="G42" s="14">
        <v>140363.20859999995</v>
      </c>
      <c r="H42" s="65">
        <v>147282.52169999998</v>
      </c>
      <c r="I42" s="65">
        <v>154201.83479999998</v>
      </c>
    </row>
    <row r="43" spans="1:9" ht="15.75">
      <c r="A43" s="80"/>
      <c r="B43" s="17">
        <f>SUM(B40:B41)</f>
        <v>72628</v>
      </c>
      <c r="C43" s="5" t="s">
        <v>11</v>
      </c>
      <c r="D43" s="10"/>
      <c r="E43" s="10"/>
      <c r="F43" s="10">
        <v>5000</v>
      </c>
      <c r="G43" s="10">
        <v>5000</v>
      </c>
      <c r="H43" s="64">
        <v>5000</v>
      </c>
      <c r="I43" s="64">
        <v>5000</v>
      </c>
    </row>
    <row r="44" spans="1:9" ht="15.75" thickBot="1">
      <c r="A44" s="81"/>
      <c r="B44" s="18">
        <f>SUM(B43:B43)</f>
        <v>72628</v>
      </c>
      <c r="C44" s="67" t="s">
        <v>12</v>
      </c>
      <c r="D44" s="14"/>
      <c r="E44" s="14"/>
      <c r="F44" s="14">
        <v>138443.89549999998</v>
      </c>
      <c r="G44" s="14">
        <v>145363.20859999995</v>
      </c>
      <c r="H44" s="65">
        <v>152282.52169999998</v>
      </c>
      <c r="I44" s="65">
        <v>159201.83479999998</v>
      </c>
    </row>
    <row r="46" spans="1:9" s="20" customFormat="1">
      <c r="A46" s="21"/>
      <c r="C46" s="4"/>
      <c r="I46" s="4"/>
    </row>
    <row r="47" spans="1:9">
      <c r="A47" s="61" t="s">
        <v>48</v>
      </c>
      <c r="B47" s="58"/>
    </row>
    <row r="49" spans="3:11">
      <c r="C49" s="68" t="s">
        <v>49</v>
      </c>
      <c r="D49" s="59">
        <v>44484</v>
      </c>
      <c r="E49" s="59">
        <v>44515</v>
      </c>
      <c r="F49" s="59">
        <v>44545</v>
      </c>
      <c r="G49" s="59">
        <v>44576</v>
      </c>
      <c r="H49" s="59">
        <v>44607</v>
      </c>
      <c r="I49" s="59">
        <v>44635</v>
      </c>
      <c r="J49" s="59">
        <v>44666</v>
      </c>
      <c r="K49" s="59">
        <v>44696</v>
      </c>
    </row>
    <row r="50" spans="3:11">
      <c r="C50" s="68" t="s">
        <v>50</v>
      </c>
      <c r="D50" s="60">
        <v>2500</v>
      </c>
      <c r="E50" s="60">
        <v>2500</v>
      </c>
      <c r="F50" s="60">
        <v>6500</v>
      </c>
      <c r="G50" s="60">
        <v>6500</v>
      </c>
      <c r="H50" s="60">
        <v>6500</v>
      </c>
      <c r="I50" s="60">
        <v>6500</v>
      </c>
      <c r="J50" s="60">
        <v>6500</v>
      </c>
      <c r="K50" s="60">
        <v>6500</v>
      </c>
    </row>
  </sheetData>
  <mergeCells count="8">
    <mergeCell ref="A1:I1"/>
    <mergeCell ref="A3:I3"/>
    <mergeCell ref="A40:A44"/>
    <mergeCell ref="A10:A14"/>
    <mergeCell ref="A16:A20"/>
    <mergeCell ref="A22:A26"/>
    <mergeCell ref="A28:A32"/>
    <mergeCell ref="A34:A38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workbookViewId="0">
      <selection activeCell="H35" sqref="A1:H35"/>
    </sheetView>
  </sheetViews>
  <sheetFormatPr baseColWidth="10" defaultRowHeight="15"/>
  <cols>
    <col min="2" max="2" width="38.7109375" bestFit="1" customWidth="1"/>
  </cols>
  <sheetData>
    <row r="1" spans="1:8">
      <c r="A1" s="22"/>
      <c r="B1" s="22"/>
    </row>
    <row r="2" spans="1:8" ht="36.75">
      <c r="A2" s="77" t="s">
        <v>13</v>
      </c>
      <c r="B2" s="77"/>
      <c r="C2" s="77"/>
      <c r="D2" s="77"/>
      <c r="E2" s="77"/>
      <c r="F2" s="77"/>
      <c r="G2" s="77"/>
      <c r="H2" s="77"/>
    </row>
    <row r="3" spans="1:8">
      <c r="A3" s="22"/>
      <c r="B3" s="22"/>
    </row>
    <row r="4" spans="1:8" ht="18.75">
      <c r="A4" s="94" t="s">
        <v>14</v>
      </c>
      <c r="B4" s="94"/>
      <c r="C4" s="94"/>
      <c r="D4" s="94"/>
      <c r="E4" s="94"/>
      <c r="F4" s="94"/>
      <c r="G4" s="94"/>
      <c r="H4" s="94"/>
    </row>
    <row r="5" spans="1:8" ht="18.75">
      <c r="A5" s="23"/>
      <c r="B5" s="23"/>
    </row>
    <row r="6" spans="1:8" ht="18.75">
      <c r="A6" s="94" t="s">
        <v>54</v>
      </c>
      <c r="B6" s="94"/>
      <c r="C6" s="94"/>
      <c r="D6" s="94"/>
      <c r="E6" s="94"/>
      <c r="F6" s="94"/>
      <c r="G6" s="94"/>
      <c r="H6" s="94"/>
    </row>
    <row r="7" spans="1:8" ht="18.75">
      <c r="A7" s="23"/>
      <c r="B7" s="23"/>
    </row>
    <row r="8" spans="1:8" ht="15.75" thickBot="1">
      <c r="A8" s="22"/>
      <c r="B8" s="22"/>
      <c r="C8" s="69"/>
      <c r="D8" s="69"/>
      <c r="E8" s="69"/>
      <c r="F8" s="69"/>
      <c r="G8" s="69"/>
      <c r="H8" s="69"/>
    </row>
    <row r="9" spans="1:8">
      <c r="A9" s="87" t="s">
        <v>15</v>
      </c>
      <c r="B9" s="89" t="s">
        <v>16</v>
      </c>
      <c r="C9" s="95" t="s">
        <v>53</v>
      </c>
      <c r="D9" s="95"/>
      <c r="E9" s="95"/>
      <c r="F9" s="96"/>
      <c r="G9" s="96"/>
      <c r="H9" s="97"/>
    </row>
    <row r="10" spans="1:8" ht="16.5" thickBot="1">
      <c r="A10" s="88"/>
      <c r="B10" s="90"/>
      <c r="C10" s="73">
        <v>44470</v>
      </c>
      <c r="D10" s="35">
        <v>44501</v>
      </c>
      <c r="E10" s="35">
        <v>44531</v>
      </c>
      <c r="F10" s="73">
        <v>44562</v>
      </c>
      <c r="G10" s="35">
        <v>44593</v>
      </c>
      <c r="H10" s="72">
        <v>44621</v>
      </c>
    </row>
    <row r="11" spans="1:8">
      <c r="A11" s="84">
        <v>38</v>
      </c>
      <c r="B11" s="24" t="s">
        <v>52</v>
      </c>
      <c r="C11" s="92">
        <v>90</v>
      </c>
      <c r="D11" s="92">
        <v>90</v>
      </c>
      <c r="E11" s="92">
        <v>90</v>
      </c>
      <c r="F11" s="92">
        <v>90</v>
      </c>
      <c r="G11" s="92">
        <v>90</v>
      </c>
      <c r="H11" s="92">
        <v>90</v>
      </c>
    </row>
    <row r="12" spans="1:8">
      <c r="A12" s="84"/>
      <c r="B12" s="24" t="s">
        <v>51</v>
      </c>
      <c r="C12" s="93"/>
      <c r="D12" s="93"/>
      <c r="E12" s="93"/>
      <c r="F12" s="93"/>
      <c r="G12" s="93"/>
      <c r="H12" s="93"/>
    </row>
    <row r="13" spans="1:8">
      <c r="A13" s="25">
        <v>39</v>
      </c>
      <c r="B13" s="26" t="s">
        <v>17</v>
      </c>
      <c r="C13" s="27">
        <v>752.8649999999999</v>
      </c>
      <c r="D13" s="27">
        <v>782.97959999999989</v>
      </c>
      <c r="E13" s="27">
        <v>813.09419999999989</v>
      </c>
      <c r="F13" s="27">
        <v>855.25463999999977</v>
      </c>
      <c r="G13" s="27">
        <v>897.41507999999988</v>
      </c>
      <c r="H13" s="27">
        <v>939.57551999999987</v>
      </c>
    </row>
    <row r="14" spans="1:8">
      <c r="A14" s="85">
        <v>43</v>
      </c>
      <c r="B14" s="28" t="s">
        <v>18</v>
      </c>
      <c r="C14" s="83"/>
      <c r="D14" s="83"/>
      <c r="E14" s="83"/>
      <c r="F14" s="98"/>
      <c r="G14" s="83"/>
      <c r="H14" s="83"/>
    </row>
    <row r="15" spans="1:8">
      <c r="A15" s="86"/>
      <c r="B15" s="29" t="s">
        <v>19</v>
      </c>
      <c r="C15" s="83"/>
      <c r="D15" s="83"/>
      <c r="E15" s="83"/>
      <c r="F15" s="99"/>
      <c r="G15" s="83"/>
      <c r="H15" s="83"/>
    </row>
    <row r="16" spans="1:8">
      <c r="A16" s="25">
        <v>48</v>
      </c>
      <c r="B16" s="26" t="s">
        <v>20</v>
      </c>
      <c r="C16" s="27">
        <v>15057.299999999997</v>
      </c>
      <c r="D16" s="27">
        <v>15659.591999999999</v>
      </c>
      <c r="E16" s="27">
        <v>16261.883999999998</v>
      </c>
      <c r="F16" s="27">
        <v>17105.092799999995</v>
      </c>
      <c r="G16" s="27">
        <v>17948.301599999999</v>
      </c>
      <c r="H16" s="27">
        <v>18791.510399999996</v>
      </c>
    </row>
    <row r="17" spans="1:8">
      <c r="A17" s="85">
        <v>49</v>
      </c>
      <c r="B17" s="28" t="s">
        <v>21</v>
      </c>
      <c r="C17" s="36"/>
      <c r="D17" s="36"/>
      <c r="E17" s="36"/>
      <c r="F17" s="36"/>
      <c r="G17" s="36"/>
      <c r="H17" s="36"/>
    </row>
    <row r="18" spans="1:8">
      <c r="A18" s="84"/>
      <c r="B18" s="30" t="s">
        <v>22</v>
      </c>
      <c r="C18" s="31">
        <v>3764.3249999999994</v>
      </c>
      <c r="D18" s="31">
        <v>3914.8979999999997</v>
      </c>
      <c r="E18" s="31">
        <v>4065.4709999999995</v>
      </c>
      <c r="F18" s="31">
        <v>4276.2731999999987</v>
      </c>
      <c r="G18" s="31">
        <v>4487.0753999999997</v>
      </c>
      <c r="H18" s="31">
        <v>4697.8775999999989</v>
      </c>
    </row>
    <row r="19" spans="1:8">
      <c r="A19" s="84"/>
      <c r="B19" s="30" t="s">
        <v>23</v>
      </c>
      <c r="C19" s="37"/>
      <c r="D19" s="37"/>
      <c r="E19" s="37"/>
      <c r="F19" s="37"/>
      <c r="G19" s="37"/>
      <c r="H19" s="37"/>
    </row>
    <row r="20" spans="1:8">
      <c r="A20" s="86"/>
      <c r="B20" s="29" t="s">
        <v>24</v>
      </c>
      <c r="C20" s="32">
        <v>11292.974999999997</v>
      </c>
      <c r="D20" s="32">
        <v>11744.693999999998</v>
      </c>
      <c r="E20" s="32">
        <v>12196.412999999997</v>
      </c>
      <c r="F20" s="32">
        <v>12828.819599999997</v>
      </c>
      <c r="G20" s="32">
        <v>13461.226199999997</v>
      </c>
      <c r="H20" s="32">
        <v>14093.632799999998</v>
      </c>
    </row>
    <row r="21" spans="1:8">
      <c r="A21" s="85">
        <v>50</v>
      </c>
      <c r="B21" s="28" t="s">
        <v>25</v>
      </c>
      <c r="C21" s="82">
        <v>752.8649999999999</v>
      </c>
      <c r="D21" s="82">
        <v>782.97959999999989</v>
      </c>
      <c r="E21" s="82">
        <v>813.09419999999989</v>
      </c>
      <c r="F21" s="82">
        <v>855.25463999999977</v>
      </c>
      <c r="G21" s="82">
        <v>897.41507999999988</v>
      </c>
      <c r="H21" s="82">
        <v>939.57551999999987</v>
      </c>
    </row>
    <row r="22" spans="1:8">
      <c r="A22" s="86"/>
      <c r="B22" s="33" t="s">
        <v>26</v>
      </c>
      <c r="C22" s="82"/>
      <c r="D22" s="82"/>
      <c r="E22" s="82"/>
      <c r="F22" s="82"/>
      <c r="G22" s="82"/>
      <c r="H22" s="82"/>
    </row>
    <row r="23" spans="1:8">
      <c r="A23" s="85">
        <v>51</v>
      </c>
      <c r="B23" s="28" t="s">
        <v>27</v>
      </c>
      <c r="C23" s="82">
        <v>13551.569999999996</v>
      </c>
      <c r="D23" s="82">
        <v>14093.632799999998</v>
      </c>
      <c r="E23" s="82">
        <v>14635.695599999997</v>
      </c>
      <c r="F23" s="82">
        <v>15394.583519999995</v>
      </c>
      <c r="G23" s="82">
        <v>16153.471439999998</v>
      </c>
      <c r="H23" s="82">
        <v>16912.359359999995</v>
      </c>
    </row>
    <row r="24" spans="1:8">
      <c r="A24" s="86"/>
      <c r="B24" s="29" t="s">
        <v>28</v>
      </c>
      <c r="C24" s="82"/>
      <c r="D24" s="82"/>
      <c r="E24" s="82"/>
      <c r="F24" s="82"/>
      <c r="G24" s="82"/>
      <c r="H24" s="82"/>
    </row>
    <row r="25" spans="1:8">
      <c r="A25" s="85">
        <v>52</v>
      </c>
      <c r="B25" s="28" t="s">
        <v>29</v>
      </c>
      <c r="C25" s="82">
        <v>3764.3249999999994</v>
      </c>
      <c r="D25" s="82">
        <v>3914.8979999999997</v>
      </c>
      <c r="E25" s="82">
        <v>4065.4709999999995</v>
      </c>
      <c r="F25" s="82">
        <v>4276.2731999999987</v>
      </c>
      <c r="G25" s="82">
        <v>4487.0753999999997</v>
      </c>
      <c r="H25" s="82">
        <v>4697.8775999999989</v>
      </c>
    </row>
    <row r="26" spans="1:8">
      <c r="A26" s="86"/>
      <c r="B26" s="34" t="s">
        <v>30</v>
      </c>
      <c r="C26" s="82"/>
      <c r="D26" s="82"/>
      <c r="E26" s="82"/>
      <c r="F26" s="82"/>
      <c r="G26" s="82"/>
      <c r="H26" s="82"/>
    </row>
    <row r="27" spans="1:8">
      <c r="A27" s="85">
        <v>53</v>
      </c>
      <c r="B27" s="28" t="s">
        <v>31</v>
      </c>
      <c r="C27" s="82">
        <v>1505.7299999999998</v>
      </c>
      <c r="D27" s="82">
        <v>1565.9591999999998</v>
      </c>
      <c r="E27" s="82">
        <v>1626.1883999999998</v>
      </c>
      <c r="F27" s="82">
        <v>1710.5092799999995</v>
      </c>
      <c r="G27" s="82">
        <v>1794.8301599999998</v>
      </c>
      <c r="H27" s="82">
        <v>1879.1510399999997</v>
      </c>
    </row>
    <row r="28" spans="1:8">
      <c r="A28" s="86"/>
      <c r="B28" s="29" t="s">
        <v>32</v>
      </c>
      <c r="C28" s="82"/>
      <c r="D28" s="82"/>
      <c r="E28" s="82"/>
      <c r="F28" s="82"/>
      <c r="G28" s="82"/>
      <c r="H28" s="82"/>
    </row>
    <row r="29" spans="1:8">
      <c r="A29" s="85">
        <v>54</v>
      </c>
      <c r="B29" s="28" t="s">
        <v>33</v>
      </c>
      <c r="C29" s="82">
        <v>602.29199999999992</v>
      </c>
      <c r="D29" s="82">
        <v>626.38367999999991</v>
      </c>
      <c r="E29" s="82">
        <v>650.47535999999991</v>
      </c>
      <c r="F29" s="82">
        <v>684.20371199999988</v>
      </c>
      <c r="G29" s="82">
        <v>717.93206399999985</v>
      </c>
      <c r="H29" s="82">
        <v>751.66041599999983</v>
      </c>
    </row>
    <row r="30" spans="1:8">
      <c r="A30" s="86"/>
      <c r="B30" s="29" t="s">
        <v>34</v>
      </c>
      <c r="C30" s="82"/>
      <c r="D30" s="82"/>
      <c r="E30" s="82"/>
      <c r="F30" s="82"/>
      <c r="G30" s="82"/>
      <c r="H30" s="82"/>
    </row>
    <row r="31" spans="1:8">
      <c r="A31" s="85">
        <v>57</v>
      </c>
      <c r="B31" s="28" t="s">
        <v>35</v>
      </c>
      <c r="C31" s="91"/>
      <c r="D31" s="91"/>
      <c r="E31" s="91"/>
      <c r="F31" s="100"/>
      <c r="G31" s="98"/>
      <c r="H31" s="104"/>
    </row>
    <row r="32" spans="1:8">
      <c r="A32" s="84"/>
      <c r="B32" s="30" t="s">
        <v>36</v>
      </c>
      <c r="C32" s="91"/>
      <c r="D32" s="91"/>
      <c r="E32" s="91"/>
      <c r="F32" s="101"/>
      <c r="G32" s="103"/>
      <c r="H32" s="105"/>
    </row>
    <row r="33" spans="1:8">
      <c r="A33" s="86"/>
      <c r="B33" s="29" t="s">
        <v>37</v>
      </c>
      <c r="C33" s="91"/>
      <c r="D33" s="91"/>
      <c r="E33" s="91"/>
      <c r="F33" s="102"/>
      <c r="G33" s="99"/>
      <c r="H33" s="106"/>
    </row>
  </sheetData>
  <mergeCells count="63">
    <mergeCell ref="F29:F30"/>
    <mergeCell ref="G29:G30"/>
    <mergeCell ref="H29:H30"/>
    <mergeCell ref="F31:F33"/>
    <mergeCell ref="G31:G33"/>
    <mergeCell ref="H31:H33"/>
    <mergeCell ref="A2:H2"/>
    <mergeCell ref="A4:H4"/>
    <mergeCell ref="A6:H6"/>
    <mergeCell ref="F23:F24"/>
    <mergeCell ref="G23:G24"/>
    <mergeCell ref="H23:H24"/>
    <mergeCell ref="C9:H9"/>
    <mergeCell ref="F11:F12"/>
    <mergeCell ref="G11:G12"/>
    <mergeCell ref="H11:H12"/>
    <mergeCell ref="F14:F15"/>
    <mergeCell ref="G14:G15"/>
    <mergeCell ref="H14:H15"/>
    <mergeCell ref="F21:F22"/>
    <mergeCell ref="G21:G22"/>
    <mergeCell ref="H21:H22"/>
    <mergeCell ref="F25:F26"/>
    <mergeCell ref="G25:G26"/>
    <mergeCell ref="H25:H26"/>
    <mergeCell ref="F27:F28"/>
    <mergeCell ref="G27:G28"/>
    <mergeCell ref="H27:H28"/>
    <mergeCell ref="D31:D33"/>
    <mergeCell ref="E31:E33"/>
    <mergeCell ref="C11:C12"/>
    <mergeCell ref="D11:D12"/>
    <mergeCell ref="E11:E12"/>
    <mergeCell ref="C14:C15"/>
    <mergeCell ref="D27:D28"/>
    <mergeCell ref="E27:E28"/>
    <mergeCell ref="C29:C30"/>
    <mergeCell ref="D29:D30"/>
    <mergeCell ref="E29:E30"/>
    <mergeCell ref="D23:D24"/>
    <mergeCell ref="E23:E24"/>
    <mergeCell ref="C25:C26"/>
    <mergeCell ref="D25:D26"/>
    <mergeCell ref="E25:E26"/>
    <mergeCell ref="C23:C24"/>
    <mergeCell ref="C27:C28"/>
    <mergeCell ref="C31:C33"/>
    <mergeCell ref="A27:A28"/>
    <mergeCell ref="A31:A33"/>
    <mergeCell ref="A29:A30"/>
    <mergeCell ref="A11:A12"/>
    <mergeCell ref="A25:A26"/>
    <mergeCell ref="A23:A24"/>
    <mergeCell ref="A9:A10"/>
    <mergeCell ref="B9:B10"/>
    <mergeCell ref="A17:A20"/>
    <mergeCell ref="A21:A22"/>
    <mergeCell ref="A14:A15"/>
    <mergeCell ref="C21:C22"/>
    <mergeCell ref="D21:D22"/>
    <mergeCell ref="E21:E22"/>
    <mergeCell ref="D14:D15"/>
    <mergeCell ref="E14:E15"/>
  </mergeCells>
  <pageMargins left="0.7" right="0.7" top="0.75" bottom="0.75" header="0.3" footer="0.3"/>
  <pageSetup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workbookViewId="0">
      <selection activeCell="H21" sqref="A1:H21"/>
    </sheetView>
  </sheetViews>
  <sheetFormatPr baseColWidth="10" defaultRowHeight="15"/>
  <cols>
    <col min="2" max="2" width="33.5703125" customWidth="1"/>
  </cols>
  <sheetData>
    <row r="1" spans="1:8">
      <c r="A1" s="38"/>
      <c r="B1" s="38"/>
    </row>
    <row r="2" spans="1:8" ht="23.25">
      <c r="A2" s="107" t="s">
        <v>13</v>
      </c>
      <c r="B2" s="107"/>
      <c r="C2" s="107"/>
      <c r="D2" s="107"/>
      <c r="E2" s="107"/>
      <c r="F2" s="107"/>
      <c r="G2" s="107"/>
      <c r="H2" s="107"/>
    </row>
    <row r="3" spans="1:8">
      <c r="A3" s="38"/>
      <c r="B3" s="38"/>
    </row>
    <row r="4" spans="1:8" ht="18.75">
      <c r="A4" s="94" t="s">
        <v>38</v>
      </c>
      <c r="B4" s="94"/>
      <c r="C4" s="94"/>
      <c r="D4" s="94"/>
      <c r="E4" s="94"/>
      <c r="F4" s="94"/>
      <c r="G4" s="94"/>
      <c r="H4" s="94"/>
    </row>
    <row r="5" spans="1:8">
      <c r="A5" s="39"/>
      <c r="B5" s="39"/>
    </row>
    <row r="6" spans="1:8" ht="18.75">
      <c r="A6" s="94" t="s">
        <v>55</v>
      </c>
      <c r="B6" s="94"/>
      <c r="C6" s="94"/>
      <c r="D6" s="94"/>
      <c r="E6" s="94"/>
      <c r="F6" s="94"/>
      <c r="G6" s="94"/>
      <c r="H6" s="94"/>
    </row>
    <row r="7" spans="1:8" ht="15.75" thickBot="1">
      <c r="A7" s="40"/>
      <c r="B7" s="40"/>
    </row>
    <row r="8" spans="1:8">
      <c r="A8" s="112" t="s">
        <v>15</v>
      </c>
      <c r="B8" s="112" t="s">
        <v>16</v>
      </c>
      <c r="C8" s="95" t="s">
        <v>53</v>
      </c>
      <c r="D8" s="95"/>
      <c r="E8" s="95"/>
      <c r="F8" s="95"/>
      <c r="G8" s="95"/>
      <c r="H8" s="114"/>
    </row>
    <row r="9" spans="1:8" ht="16.5" thickBot="1">
      <c r="A9" s="113"/>
      <c r="B9" s="113"/>
      <c r="C9" s="75">
        <v>44470</v>
      </c>
      <c r="D9" s="35">
        <v>44501</v>
      </c>
      <c r="E9" s="35">
        <v>44531</v>
      </c>
      <c r="F9" s="35">
        <v>44562</v>
      </c>
      <c r="G9" s="35">
        <v>44593</v>
      </c>
      <c r="H9" s="71">
        <v>44621</v>
      </c>
    </row>
    <row r="10" spans="1:8">
      <c r="A10" s="110">
        <v>67</v>
      </c>
      <c r="B10" s="41" t="s">
        <v>39</v>
      </c>
      <c r="C10" s="74">
        <v>1084.1255999999998</v>
      </c>
      <c r="D10" s="74">
        <v>1174.4693999999997</v>
      </c>
      <c r="E10" s="74">
        <v>1294.6412999999998</v>
      </c>
      <c r="F10" s="74">
        <v>1357.8819599999997</v>
      </c>
      <c r="G10" s="74">
        <v>1421.1226199999996</v>
      </c>
      <c r="H10" s="74">
        <v>1484.3632799999996</v>
      </c>
    </row>
    <row r="11" spans="1:8">
      <c r="A11" s="111"/>
      <c r="B11" s="41" t="s">
        <v>40</v>
      </c>
      <c r="C11" s="52"/>
      <c r="D11" s="52"/>
      <c r="E11" s="52"/>
      <c r="F11" s="70"/>
      <c r="G11" s="70"/>
      <c r="H11" s="70"/>
    </row>
    <row r="12" spans="1:8">
      <c r="A12" s="108">
        <v>65</v>
      </c>
      <c r="B12" s="42" t="s">
        <v>41</v>
      </c>
      <c r="C12" s="53">
        <v>3613.752</v>
      </c>
      <c r="D12" s="53">
        <v>3914.8979999999997</v>
      </c>
      <c r="E12" s="53">
        <v>4315.4709999999995</v>
      </c>
      <c r="F12" s="74">
        <v>4526.2731999999987</v>
      </c>
      <c r="G12" s="74">
        <v>4737.0753999999997</v>
      </c>
      <c r="H12" s="74">
        <v>4947.8775999999998</v>
      </c>
    </row>
    <row r="13" spans="1:8" ht="15.75" thickBot="1">
      <c r="A13" s="109"/>
      <c r="B13" s="43" t="s">
        <v>42</v>
      </c>
      <c r="C13" s="54"/>
      <c r="D13" s="54"/>
      <c r="E13" s="54"/>
      <c r="F13" s="76"/>
      <c r="G13" s="76"/>
      <c r="H13" s="76"/>
    </row>
    <row r="14" spans="1:8" ht="15.75" thickBot="1">
      <c r="A14" s="40"/>
      <c r="B14" s="44" t="s">
        <v>43</v>
      </c>
      <c r="C14" s="45">
        <f t="shared" ref="C14:H14" si="0">SUM(C10:C12)</f>
        <v>4697.8775999999998</v>
      </c>
      <c r="D14" s="45">
        <f t="shared" si="0"/>
        <v>5089.3673999999992</v>
      </c>
      <c r="E14" s="45">
        <f t="shared" si="0"/>
        <v>5610.1122999999989</v>
      </c>
      <c r="F14" s="45">
        <f t="shared" si="0"/>
        <v>5884.1551599999984</v>
      </c>
      <c r="G14" s="45">
        <f t="shared" si="0"/>
        <v>6158.1980199999998</v>
      </c>
      <c r="H14" s="45">
        <f t="shared" si="0"/>
        <v>6432.2408799999994</v>
      </c>
    </row>
    <row r="15" spans="1:8">
      <c r="A15" s="40"/>
      <c r="B15" s="46"/>
    </row>
    <row r="16" spans="1:8">
      <c r="A16" s="40"/>
      <c r="B16" s="47" t="s">
        <v>44</v>
      </c>
    </row>
    <row r="17" spans="1:8">
      <c r="A17" s="40"/>
      <c r="B17" s="48" t="s">
        <v>45</v>
      </c>
      <c r="C17" s="49">
        <v>1500</v>
      </c>
      <c r="D17" s="49">
        <v>1500</v>
      </c>
      <c r="E17" s="49">
        <v>1500</v>
      </c>
      <c r="F17" s="49">
        <v>1500</v>
      </c>
      <c r="G17" s="49">
        <v>1500</v>
      </c>
      <c r="H17" s="49">
        <v>1500</v>
      </c>
    </row>
    <row r="18" spans="1:8">
      <c r="A18" s="40"/>
      <c r="B18" s="50" t="s">
        <v>46</v>
      </c>
      <c r="C18" s="49">
        <v>750</v>
      </c>
      <c r="D18" s="49">
        <v>750</v>
      </c>
      <c r="E18" s="49">
        <v>750</v>
      </c>
      <c r="F18" s="49">
        <v>750</v>
      </c>
      <c r="G18" s="49">
        <v>750</v>
      </c>
      <c r="H18" s="49">
        <v>750</v>
      </c>
    </row>
    <row r="19" spans="1:8">
      <c r="A19" s="40"/>
      <c r="B19" s="46"/>
    </row>
    <row r="20" spans="1:8">
      <c r="A20" s="51" t="s">
        <v>47</v>
      </c>
      <c r="B20" s="39"/>
    </row>
  </sheetData>
  <mergeCells count="8">
    <mergeCell ref="A4:H4"/>
    <mergeCell ref="A6:H6"/>
    <mergeCell ref="A2:H2"/>
    <mergeCell ref="A12:A13"/>
    <mergeCell ref="A10:A11"/>
    <mergeCell ref="A8:A9"/>
    <mergeCell ref="B8:B9"/>
    <mergeCell ref="C8:H8"/>
  </mergeCells>
  <pageMargins left="0.7" right="0.7" top="0.75" bottom="0.75" header="0.3" footer="0.3"/>
  <pageSetup paperSize="9" scale="77" orientation="portrait" r:id="rId1"/>
  <ignoredErrors>
    <ignoredError sqref="C14:H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ESCALA SALARIAL</vt:lpstr>
      <vt:lpstr>ASIG. CONV.</vt:lpstr>
      <vt:lpstr>FONDOS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NPardo</dc:creator>
  <cp:lastModifiedBy>NPardo</cp:lastModifiedBy>
  <cp:lastPrinted>2021-11-25T17:50:08Z</cp:lastPrinted>
  <dcterms:created xsi:type="dcterms:W3CDTF">2021-03-30T17:15:25Z</dcterms:created>
  <dcterms:modified xsi:type="dcterms:W3CDTF">2021-11-25T17:50:11Z</dcterms:modified>
</cp:coreProperties>
</file>