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1  CLIENTES\"/>
    </mc:Choice>
  </mc:AlternateContent>
  <xr:revisionPtr revIDLastSave="0" documentId="13_ncr:1_{9FDC7906-8328-4266-B8E1-80E1BD1F0D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6" r:id="rId1"/>
  </sheets>
  <definedNames>
    <definedName name="JU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6" l="1"/>
  <c r="AQ87" i="6"/>
  <c r="AO87" i="6"/>
  <c r="AN87" i="6"/>
  <c r="AM87" i="6"/>
  <c r="AL87" i="6"/>
  <c r="AH87" i="6"/>
  <c r="AG87" i="6"/>
  <c r="AF87" i="6"/>
  <c r="AE87" i="6"/>
  <c r="AD87" i="6"/>
  <c r="AC87" i="6"/>
  <c r="AB87" i="6"/>
  <c r="AA87" i="6"/>
  <c r="W87" i="6"/>
  <c r="V87" i="6"/>
  <c r="X87" i="6" s="1"/>
  <c r="U87" i="6"/>
  <c r="T87" i="6"/>
  <c r="Y87" i="6" s="1"/>
  <c r="AJ87" i="6" s="1"/>
  <c r="AT87" i="6" s="1"/>
  <c r="AQ86" i="6"/>
  <c r="AO86" i="6"/>
  <c r="AN86" i="6"/>
  <c r="AM86" i="6"/>
  <c r="AL86" i="6"/>
  <c r="AH86" i="6"/>
  <c r="AG86" i="6"/>
  <c r="AF86" i="6"/>
  <c r="AE86" i="6"/>
  <c r="AD86" i="6"/>
  <c r="AC86" i="6"/>
  <c r="AB86" i="6"/>
  <c r="AA86" i="6"/>
  <c r="W86" i="6"/>
  <c r="V86" i="6"/>
  <c r="X86" i="6" s="1"/>
  <c r="U86" i="6"/>
  <c r="T86" i="6"/>
  <c r="Y86" i="6" s="1"/>
  <c r="AJ86" i="6" s="1"/>
  <c r="AT86" i="6" s="1"/>
  <c r="AQ85" i="6"/>
  <c r="AO85" i="6"/>
  <c r="AN85" i="6"/>
  <c r="AM85" i="6"/>
  <c r="AL85" i="6"/>
  <c r="AH85" i="6"/>
  <c r="AG85" i="6"/>
  <c r="AF85" i="6"/>
  <c r="AE85" i="6"/>
  <c r="AD85" i="6"/>
  <c r="AC85" i="6"/>
  <c r="AB85" i="6"/>
  <c r="AA85" i="6"/>
  <c r="W85" i="6"/>
  <c r="V85" i="6"/>
  <c r="X85" i="6" s="1"/>
  <c r="U85" i="6"/>
  <c r="T85" i="6"/>
  <c r="Y85" i="6" s="1"/>
  <c r="AJ85" i="6" s="1"/>
  <c r="AT85" i="6" s="1"/>
  <c r="AQ84" i="6"/>
  <c r="AO84" i="6"/>
  <c r="AN84" i="6"/>
  <c r="AM84" i="6"/>
  <c r="AL84" i="6"/>
  <c r="AH84" i="6"/>
  <c r="AG84" i="6"/>
  <c r="AF84" i="6"/>
  <c r="AE84" i="6"/>
  <c r="AD84" i="6"/>
  <c r="AC84" i="6"/>
  <c r="AB84" i="6"/>
  <c r="AA84" i="6"/>
  <c r="W84" i="6"/>
  <c r="V84" i="6"/>
  <c r="X84" i="6" s="1"/>
  <c r="U84" i="6"/>
  <c r="T84" i="6"/>
  <c r="Y84" i="6" s="1"/>
  <c r="AJ84" i="6" s="1"/>
  <c r="AT84" i="6" s="1"/>
  <c r="AQ83" i="6"/>
  <c r="AO83" i="6"/>
  <c r="AN83" i="6"/>
  <c r="AM83" i="6"/>
  <c r="AL83" i="6"/>
  <c r="AH83" i="6"/>
  <c r="AG83" i="6"/>
  <c r="AF83" i="6"/>
  <c r="AE83" i="6"/>
  <c r="AD83" i="6"/>
  <c r="AC83" i="6"/>
  <c r="AB83" i="6"/>
  <c r="AA83" i="6"/>
  <c r="W83" i="6"/>
  <c r="V83" i="6"/>
  <c r="X83" i="6" s="1"/>
  <c r="U83" i="6"/>
  <c r="T83" i="6"/>
  <c r="Y83" i="6" s="1"/>
  <c r="AJ83" i="6" s="1"/>
  <c r="AT83" i="6" s="1"/>
  <c r="AQ82" i="6"/>
  <c r="AO82" i="6"/>
  <c r="AN82" i="6"/>
  <c r="AM82" i="6"/>
  <c r="AL82" i="6"/>
  <c r="AH82" i="6"/>
  <c r="AG82" i="6"/>
  <c r="AF82" i="6"/>
  <c r="AE82" i="6"/>
  <c r="AD82" i="6"/>
  <c r="AC82" i="6"/>
  <c r="AB82" i="6"/>
  <c r="AA82" i="6"/>
  <c r="W82" i="6"/>
  <c r="V82" i="6"/>
  <c r="X82" i="6" s="1"/>
  <c r="U82" i="6"/>
  <c r="T82" i="6"/>
  <c r="Y82" i="6" s="1"/>
  <c r="AJ82" i="6" s="1"/>
  <c r="AT82" i="6" s="1"/>
  <c r="AQ81" i="6"/>
  <c r="AO81" i="6"/>
  <c r="AN81" i="6"/>
  <c r="AM81" i="6"/>
  <c r="AL81" i="6"/>
  <c r="AH81" i="6"/>
  <c r="AG81" i="6"/>
  <c r="AF81" i="6"/>
  <c r="AE81" i="6"/>
  <c r="AD81" i="6"/>
  <c r="AC81" i="6"/>
  <c r="AB81" i="6"/>
  <c r="AA81" i="6"/>
  <c r="W81" i="6"/>
  <c r="V81" i="6"/>
  <c r="X81" i="6" s="1"/>
  <c r="U81" i="6"/>
  <c r="T81" i="6"/>
  <c r="Y81" i="6" s="1"/>
  <c r="AJ81" i="6" s="1"/>
  <c r="AT81" i="6" s="1"/>
  <c r="AQ80" i="6"/>
  <c r="AO80" i="6"/>
  <c r="AN80" i="6"/>
  <c r="AM80" i="6"/>
  <c r="AL80" i="6"/>
  <c r="AH80" i="6"/>
  <c r="AG80" i="6"/>
  <c r="AF80" i="6"/>
  <c r="AE80" i="6"/>
  <c r="AD80" i="6"/>
  <c r="AC80" i="6"/>
  <c r="AB80" i="6"/>
  <c r="AA80" i="6"/>
  <c r="W80" i="6"/>
  <c r="V80" i="6"/>
  <c r="X80" i="6" s="1"/>
  <c r="U80" i="6"/>
  <c r="T80" i="6"/>
  <c r="Y80" i="6" s="1"/>
  <c r="AJ80" i="6" s="1"/>
  <c r="AT80" i="6" s="1"/>
  <c r="AQ79" i="6"/>
  <c r="AO79" i="6"/>
  <c r="AN79" i="6"/>
  <c r="AM79" i="6"/>
  <c r="AL79" i="6"/>
  <c r="AH79" i="6"/>
  <c r="AG79" i="6"/>
  <c r="AF79" i="6"/>
  <c r="AE79" i="6"/>
  <c r="AD79" i="6"/>
  <c r="AC79" i="6"/>
  <c r="AB79" i="6"/>
  <c r="AA79" i="6"/>
  <c r="W79" i="6"/>
  <c r="V79" i="6"/>
  <c r="X79" i="6" s="1"/>
  <c r="U79" i="6"/>
  <c r="T79" i="6"/>
  <c r="Y79" i="6" s="1"/>
  <c r="AJ79" i="6" s="1"/>
  <c r="AT79" i="6" s="1"/>
  <c r="AQ78" i="6"/>
  <c r="AO78" i="6"/>
  <c r="AN78" i="6"/>
  <c r="AM78" i="6"/>
  <c r="AL78" i="6"/>
  <c r="AH78" i="6"/>
  <c r="AG78" i="6"/>
  <c r="AF78" i="6"/>
  <c r="AE78" i="6"/>
  <c r="AD78" i="6"/>
  <c r="AC78" i="6"/>
  <c r="AB78" i="6"/>
  <c r="AA78" i="6"/>
  <c r="W78" i="6"/>
  <c r="V78" i="6"/>
  <c r="X78" i="6" s="1"/>
  <c r="U78" i="6"/>
  <c r="T78" i="6"/>
  <c r="Y78" i="6" s="1"/>
  <c r="AJ78" i="6" s="1"/>
  <c r="AT78" i="6" s="1"/>
  <c r="AQ77" i="6"/>
  <c r="AO77" i="6"/>
  <c r="AN77" i="6"/>
  <c r="AM77" i="6"/>
  <c r="AL77" i="6"/>
  <c r="AH77" i="6"/>
  <c r="AG77" i="6"/>
  <c r="AF77" i="6"/>
  <c r="AE77" i="6"/>
  <c r="AD77" i="6"/>
  <c r="AC77" i="6"/>
  <c r="AB77" i="6"/>
  <c r="AA77" i="6"/>
  <c r="W77" i="6"/>
  <c r="V77" i="6"/>
  <c r="X77" i="6" s="1"/>
  <c r="U77" i="6"/>
  <c r="T77" i="6"/>
  <c r="Y77" i="6" s="1"/>
  <c r="AJ77" i="6" s="1"/>
  <c r="AT77" i="6" s="1"/>
  <c r="AQ76" i="6"/>
  <c r="AO76" i="6"/>
  <c r="AN76" i="6"/>
  <c r="AM76" i="6"/>
  <c r="AL76" i="6"/>
  <c r="AH76" i="6"/>
  <c r="AG76" i="6"/>
  <c r="AF76" i="6"/>
  <c r="AE76" i="6"/>
  <c r="AD76" i="6"/>
  <c r="AC76" i="6"/>
  <c r="AB76" i="6"/>
  <c r="AA76" i="6"/>
  <c r="W76" i="6"/>
  <c r="V76" i="6"/>
  <c r="X76" i="6" s="1"/>
  <c r="U76" i="6"/>
  <c r="T76" i="6"/>
  <c r="Y76" i="6" s="1"/>
  <c r="AJ76" i="6" s="1"/>
  <c r="AT76" i="6" s="1"/>
  <c r="AQ75" i="6"/>
  <c r="AO75" i="6"/>
  <c r="AN75" i="6"/>
  <c r="AM75" i="6"/>
  <c r="AL75" i="6"/>
  <c r="AH75" i="6"/>
  <c r="AG75" i="6"/>
  <c r="AF75" i="6"/>
  <c r="AE75" i="6"/>
  <c r="AD75" i="6"/>
  <c r="AC75" i="6"/>
  <c r="AB75" i="6"/>
  <c r="AA75" i="6"/>
  <c r="W75" i="6"/>
  <c r="V75" i="6"/>
  <c r="X75" i="6" s="1"/>
  <c r="U75" i="6"/>
  <c r="T75" i="6"/>
  <c r="Y75" i="6" s="1"/>
  <c r="AJ75" i="6" s="1"/>
  <c r="AT75" i="6" s="1"/>
  <c r="AQ74" i="6"/>
  <c r="AO74" i="6"/>
  <c r="AN74" i="6"/>
  <c r="AM74" i="6"/>
  <c r="AL74" i="6"/>
  <c r="AH74" i="6"/>
  <c r="AG74" i="6"/>
  <c r="AF74" i="6"/>
  <c r="AE74" i="6"/>
  <c r="AD74" i="6"/>
  <c r="AC74" i="6"/>
  <c r="AB74" i="6"/>
  <c r="AA74" i="6"/>
  <c r="W74" i="6"/>
  <c r="V74" i="6"/>
  <c r="X74" i="6" s="1"/>
  <c r="U74" i="6"/>
  <c r="T74" i="6"/>
  <c r="Y74" i="6" s="1"/>
  <c r="AJ74" i="6" s="1"/>
  <c r="AT74" i="6" s="1"/>
  <c r="AQ73" i="6"/>
  <c r="AO73" i="6"/>
  <c r="AN73" i="6"/>
  <c r="AM73" i="6"/>
  <c r="AL73" i="6"/>
  <c r="AH73" i="6"/>
  <c r="AG73" i="6"/>
  <c r="AF73" i="6"/>
  <c r="AE73" i="6"/>
  <c r="AD73" i="6"/>
  <c r="AC73" i="6"/>
  <c r="AB73" i="6"/>
  <c r="AA73" i="6"/>
  <c r="W73" i="6"/>
  <c r="V73" i="6"/>
  <c r="X73" i="6" s="1"/>
  <c r="U73" i="6"/>
  <c r="T73" i="6"/>
  <c r="Y73" i="6" s="1"/>
  <c r="AJ73" i="6" s="1"/>
  <c r="AT73" i="6" s="1"/>
  <c r="AQ72" i="6"/>
  <c r="AO72" i="6"/>
  <c r="AN72" i="6"/>
  <c r="AM72" i="6"/>
  <c r="AL72" i="6"/>
  <c r="AH72" i="6"/>
  <c r="AG72" i="6"/>
  <c r="AF72" i="6"/>
  <c r="AE72" i="6"/>
  <c r="AD72" i="6"/>
  <c r="AC72" i="6"/>
  <c r="AB72" i="6"/>
  <c r="AA72" i="6"/>
  <c r="W72" i="6"/>
  <c r="V72" i="6"/>
  <c r="X72" i="6" s="1"/>
  <c r="U72" i="6"/>
  <c r="T72" i="6"/>
  <c r="Y72" i="6" s="1"/>
  <c r="AJ72" i="6" s="1"/>
  <c r="AT72" i="6" s="1"/>
  <c r="AQ71" i="6"/>
  <c r="AO71" i="6"/>
  <c r="AN71" i="6"/>
  <c r="AM71" i="6"/>
  <c r="AL71" i="6"/>
  <c r="AH71" i="6"/>
  <c r="AG71" i="6"/>
  <c r="AF71" i="6"/>
  <c r="AE71" i="6"/>
  <c r="AD71" i="6"/>
  <c r="AC71" i="6"/>
  <c r="AB71" i="6"/>
  <c r="AA71" i="6"/>
  <c r="W71" i="6"/>
  <c r="V71" i="6"/>
  <c r="X71" i="6" s="1"/>
  <c r="U71" i="6"/>
  <c r="T71" i="6"/>
  <c r="Y71" i="6" s="1"/>
  <c r="AJ71" i="6" s="1"/>
  <c r="AT71" i="6" s="1"/>
  <c r="AQ70" i="6"/>
  <c r="AO70" i="6"/>
  <c r="AN70" i="6"/>
  <c r="AM70" i="6"/>
  <c r="AL70" i="6"/>
  <c r="AH70" i="6"/>
  <c r="AG70" i="6"/>
  <c r="AF70" i="6"/>
  <c r="AE70" i="6"/>
  <c r="AD70" i="6"/>
  <c r="AC70" i="6"/>
  <c r="AB70" i="6"/>
  <c r="AA70" i="6"/>
  <c r="W70" i="6"/>
  <c r="V70" i="6"/>
  <c r="X70" i="6" s="1"/>
  <c r="U70" i="6"/>
  <c r="T70" i="6"/>
  <c r="Y70" i="6" s="1"/>
  <c r="AJ70" i="6" s="1"/>
  <c r="AT70" i="6" s="1"/>
  <c r="AQ69" i="6"/>
  <c r="AO69" i="6"/>
  <c r="AN69" i="6"/>
  <c r="AM69" i="6"/>
  <c r="AL69" i="6"/>
  <c r="AH69" i="6"/>
  <c r="AG69" i="6"/>
  <c r="AF69" i="6"/>
  <c r="AE69" i="6"/>
  <c r="AD69" i="6"/>
  <c r="AC69" i="6"/>
  <c r="AB69" i="6"/>
  <c r="AA69" i="6"/>
  <c r="W69" i="6"/>
  <c r="V69" i="6"/>
  <c r="X69" i="6" s="1"/>
  <c r="U69" i="6"/>
  <c r="T69" i="6"/>
  <c r="Y69" i="6" s="1"/>
  <c r="AJ69" i="6" s="1"/>
  <c r="AT69" i="6" s="1"/>
  <c r="AQ68" i="6"/>
  <c r="AO68" i="6"/>
  <c r="AN68" i="6"/>
  <c r="AM68" i="6"/>
  <c r="AL68" i="6"/>
  <c r="AH68" i="6"/>
  <c r="AG68" i="6"/>
  <c r="AF68" i="6"/>
  <c r="AE68" i="6"/>
  <c r="AD68" i="6"/>
  <c r="AC68" i="6"/>
  <c r="AB68" i="6"/>
  <c r="AA68" i="6"/>
  <c r="W68" i="6"/>
  <c r="V68" i="6"/>
  <c r="X68" i="6" s="1"/>
  <c r="U68" i="6"/>
  <c r="T68" i="6"/>
  <c r="Y68" i="6" s="1"/>
  <c r="AJ68" i="6" s="1"/>
  <c r="AT68" i="6" s="1"/>
  <c r="AQ67" i="6"/>
  <c r="AO67" i="6"/>
  <c r="AN67" i="6"/>
  <c r="AM67" i="6"/>
  <c r="AL67" i="6"/>
  <c r="AH67" i="6"/>
  <c r="AG67" i="6"/>
  <c r="AF67" i="6"/>
  <c r="AE67" i="6"/>
  <c r="AD67" i="6"/>
  <c r="AC67" i="6"/>
  <c r="AB67" i="6"/>
  <c r="AA67" i="6"/>
  <c r="W67" i="6"/>
  <c r="V67" i="6"/>
  <c r="X67" i="6" s="1"/>
  <c r="U67" i="6"/>
  <c r="T67" i="6"/>
  <c r="Y67" i="6" s="1"/>
  <c r="AJ67" i="6" s="1"/>
  <c r="AT67" i="6" s="1"/>
  <c r="AQ66" i="6"/>
  <c r="AO66" i="6"/>
  <c r="AN66" i="6"/>
  <c r="AM66" i="6"/>
  <c r="AL66" i="6"/>
  <c r="AH66" i="6"/>
  <c r="AG66" i="6"/>
  <c r="AF66" i="6"/>
  <c r="AE66" i="6"/>
  <c r="AD66" i="6"/>
  <c r="AC66" i="6"/>
  <c r="AB66" i="6"/>
  <c r="AA66" i="6"/>
  <c r="W66" i="6"/>
  <c r="V66" i="6"/>
  <c r="X66" i="6" s="1"/>
  <c r="U66" i="6"/>
  <c r="T66" i="6"/>
  <c r="Y66" i="6" s="1"/>
  <c r="AJ66" i="6" s="1"/>
  <c r="AT66" i="6" s="1"/>
  <c r="AQ65" i="6"/>
  <c r="AO65" i="6"/>
  <c r="AN65" i="6"/>
  <c r="AM65" i="6"/>
  <c r="AL65" i="6"/>
  <c r="AH65" i="6"/>
  <c r="AG65" i="6"/>
  <c r="AF65" i="6"/>
  <c r="AE65" i="6"/>
  <c r="AD65" i="6"/>
  <c r="AC65" i="6"/>
  <c r="AB65" i="6"/>
  <c r="AA65" i="6"/>
  <c r="W65" i="6"/>
  <c r="V65" i="6"/>
  <c r="X65" i="6" s="1"/>
  <c r="U65" i="6"/>
  <c r="T65" i="6"/>
  <c r="Y65" i="6" s="1"/>
  <c r="AJ65" i="6" s="1"/>
  <c r="AT65" i="6" s="1"/>
  <c r="AQ64" i="6"/>
  <c r="AO64" i="6"/>
  <c r="AN64" i="6"/>
  <c r="AM64" i="6"/>
  <c r="AL64" i="6"/>
  <c r="AH64" i="6"/>
  <c r="AG64" i="6"/>
  <c r="AF64" i="6"/>
  <c r="AE64" i="6"/>
  <c r="AD64" i="6"/>
  <c r="AC64" i="6"/>
  <c r="AB64" i="6"/>
  <c r="AA64" i="6"/>
  <c r="W64" i="6"/>
  <c r="V64" i="6"/>
  <c r="X64" i="6" s="1"/>
  <c r="U64" i="6"/>
  <c r="T64" i="6"/>
  <c r="Y64" i="6" s="1"/>
  <c r="AJ64" i="6" s="1"/>
  <c r="AT64" i="6" s="1"/>
  <c r="AQ63" i="6"/>
  <c r="AO63" i="6"/>
  <c r="AN63" i="6"/>
  <c r="AM63" i="6"/>
  <c r="AL63" i="6"/>
  <c r="AH63" i="6"/>
  <c r="AG63" i="6"/>
  <c r="AF63" i="6"/>
  <c r="AE63" i="6"/>
  <c r="AD63" i="6"/>
  <c r="AC63" i="6"/>
  <c r="AB63" i="6"/>
  <c r="AA63" i="6"/>
  <c r="W63" i="6"/>
  <c r="V63" i="6"/>
  <c r="X63" i="6" s="1"/>
  <c r="U63" i="6"/>
  <c r="T63" i="6"/>
  <c r="Y63" i="6" s="1"/>
  <c r="AJ63" i="6" s="1"/>
  <c r="AT63" i="6" s="1"/>
  <c r="AQ62" i="6"/>
  <c r="AO62" i="6"/>
  <c r="AN62" i="6"/>
  <c r="AM62" i="6"/>
  <c r="AL62" i="6"/>
  <c r="AH62" i="6"/>
  <c r="AG62" i="6"/>
  <c r="AF62" i="6"/>
  <c r="AE62" i="6"/>
  <c r="AD62" i="6"/>
  <c r="AC62" i="6"/>
  <c r="AB62" i="6"/>
  <c r="AA62" i="6"/>
  <c r="W62" i="6"/>
  <c r="V62" i="6"/>
  <c r="X62" i="6" s="1"/>
  <c r="U62" i="6"/>
  <c r="T62" i="6"/>
  <c r="Y62" i="6" s="1"/>
  <c r="AJ62" i="6" s="1"/>
  <c r="AT62" i="6" s="1"/>
  <c r="AQ61" i="6"/>
  <c r="AO61" i="6"/>
  <c r="AN61" i="6"/>
  <c r="AM61" i="6"/>
  <c r="AL61" i="6"/>
  <c r="AH61" i="6"/>
  <c r="AG61" i="6"/>
  <c r="AF61" i="6"/>
  <c r="AE61" i="6"/>
  <c r="AD61" i="6"/>
  <c r="AC61" i="6"/>
  <c r="AB61" i="6"/>
  <c r="AA61" i="6"/>
  <c r="W61" i="6"/>
  <c r="V61" i="6"/>
  <c r="X61" i="6" s="1"/>
  <c r="U61" i="6"/>
  <c r="T61" i="6"/>
  <c r="Y61" i="6" s="1"/>
  <c r="AJ61" i="6" s="1"/>
  <c r="AT61" i="6" s="1"/>
  <c r="AQ60" i="6"/>
  <c r="AO60" i="6"/>
  <c r="AN60" i="6"/>
  <c r="AM60" i="6"/>
  <c r="AL60" i="6"/>
  <c r="AH60" i="6"/>
  <c r="AG60" i="6"/>
  <c r="AF60" i="6"/>
  <c r="AE60" i="6"/>
  <c r="AD60" i="6"/>
  <c r="AC60" i="6"/>
  <c r="AB60" i="6"/>
  <c r="AA60" i="6"/>
  <c r="W60" i="6"/>
  <c r="V60" i="6"/>
  <c r="X60" i="6" s="1"/>
  <c r="U60" i="6"/>
  <c r="T60" i="6"/>
  <c r="Y60" i="6" s="1"/>
  <c r="AJ60" i="6" s="1"/>
  <c r="AT60" i="6" s="1"/>
  <c r="AQ59" i="6"/>
  <c r="AO59" i="6"/>
  <c r="AN59" i="6"/>
  <c r="AM59" i="6"/>
  <c r="AL59" i="6"/>
  <c r="AH59" i="6"/>
  <c r="AG59" i="6"/>
  <c r="AF59" i="6"/>
  <c r="AE59" i="6"/>
  <c r="AD59" i="6"/>
  <c r="AC59" i="6"/>
  <c r="AB59" i="6"/>
  <c r="AA59" i="6"/>
  <c r="W59" i="6"/>
  <c r="V59" i="6"/>
  <c r="X59" i="6" s="1"/>
  <c r="U59" i="6"/>
  <c r="T59" i="6"/>
  <c r="Y59" i="6" s="1"/>
  <c r="AJ59" i="6" s="1"/>
  <c r="AT59" i="6" s="1"/>
  <c r="AQ58" i="6"/>
  <c r="AO58" i="6"/>
  <c r="AN58" i="6"/>
  <c r="AM58" i="6"/>
  <c r="AL58" i="6"/>
  <c r="AH58" i="6"/>
  <c r="AG58" i="6"/>
  <c r="AF58" i="6"/>
  <c r="AE58" i="6"/>
  <c r="AD58" i="6"/>
  <c r="AC58" i="6"/>
  <c r="AB58" i="6"/>
  <c r="AA58" i="6"/>
  <c r="W58" i="6"/>
  <c r="V58" i="6"/>
  <c r="X58" i="6" s="1"/>
  <c r="U58" i="6"/>
  <c r="T58" i="6"/>
  <c r="Y58" i="6" s="1"/>
  <c r="AJ58" i="6" s="1"/>
  <c r="AT58" i="6" s="1"/>
  <c r="AQ57" i="6"/>
  <c r="AO57" i="6"/>
  <c r="AN57" i="6"/>
  <c r="AM57" i="6"/>
  <c r="AL57" i="6"/>
  <c r="AH57" i="6"/>
  <c r="AG57" i="6"/>
  <c r="AF57" i="6"/>
  <c r="AE57" i="6"/>
  <c r="AD57" i="6"/>
  <c r="AC57" i="6"/>
  <c r="AB57" i="6"/>
  <c r="AA57" i="6"/>
  <c r="W57" i="6"/>
  <c r="V57" i="6"/>
  <c r="X57" i="6" s="1"/>
  <c r="U57" i="6"/>
  <c r="T57" i="6"/>
  <c r="Y57" i="6" s="1"/>
  <c r="AJ57" i="6" s="1"/>
  <c r="AT57" i="6" s="1"/>
  <c r="AQ56" i="6"/>
  <c r="AO56" i="6"/>
  <c r="AN56" i="6"/>
  <c r="AM56" i="6"/>
  <c r="AL56" i="6"/>
  <c r="AH56" i="6"/>
  <c r="AG56" i="6"/>
  <c r="AF56" i="6"/>
  <c r="AE56" i="6"/>
  <c r="AD56" i="6"/>
  <c r="AC56" i="6"/>
  <c r="AB56" i="6"/>
  <c r="AA56" i="6"/>
  <c r="W56" i="6"/>
  <c r="V56" i="6"/>
  <c r="X56" i="6" s="1"/>
  <c r="U56" i="6"/>
  <c r="T56" i="6"/>
  <c r="Y56" i="6" s="1"/>
  <c r="AJ56" i="6" s="1"/>
  <c r="AT56" i="6" s="1"/>
  <c r="AQ55" i="6"/>
  <c r="AO55" i="6"/>
  <c r="AN55" i="6"/>
  <c r="AM55" i="6"/>
  <c r="AL55" i="6"/>
  <c r="AH55" i="6"/>
  <c r="AG55" i="6"/>
  <c r="AF55" i="6"/>
  <c r="AE55" i="6"/>
  <c r="AD55" i="6"/>
  <c r="AC55" i="6"/>
  <c r="AB55" i="6"/>
  <c r="AA55" i="6"/>
  <c r="W55" i="6"/>
  <c r="V55" i="6"/>
  <c r="X55" i="6" s="1"/>
  <c r="U55" i="6"/>
  <c r="T55" i="6"/>
  <c r="Y55" i="6" s="1"/>
  <c r="AJ55" i="6" s="1"/>
  <c r="AT55" i="6" s="1"/>
  <c r="AQ54" i="6"/>
  <c r="AO54" i="6"/>
  <c r="AN54" i="6"/>
  <c r="AM54" i="6"/>
  <c r="AL54" i="6"/>
  <c r="AH54" i="6"/>
  <c r="AG54" i="6"/>
  <c r="AF54" i="6"/>
  <c r="AE54" i="6"/>
  <c r="AD54" i="6"/>
  <c r="AC54" i="6"/>
  <c r="AB54" i="6"/>
  <c r="AA54" i="6"/>
  <c r="W54" i="6"/>
  <c r="V54" i="6"/>
  <c r="X54" i="6" s="1"/>
  <c r="U54" i="6"/>
  <c r="T54" i="6"/>
  <c r="Y54" i="6" s="1"/>
  <c r="AJ54" i="6" s="1"/>
  <c r="AT54" i="6" s="1"/>
  <c r="AQ53" i="6"/>
  <c r="AO53" i="6"/>
  <c r="AN53" i="6"/>
  <c r="AM53" i="6"/>
  <c r="AL53" i="6"/>
  <c r="AH53" i="6"/>
  <c r="AG53" i="6"/>
  <c r="AF53" i="6"/>
  <c r="AE53" i="6"/>
  <c r="AD53" i="6"/>
  <c r="AC53" i="6"/>
  <c r="AB53" i="6"/>
  <c r="AA53" i="6"/>
  <c r="W53" i="6"/>
  <c r="V53" i="6"/>
  <c r="X53" i="6" s="1"/>
  <c r="U53" i="6"/>
  <c r="T53" i="6"/>
  <c r="Y53" i="6" s="1"/>
  <c r="AJ53" i="6" s="1"/>
  <c r="AT53" i="6" s="1"/>
  <c r="AQ52" i="6"/>
  <c r="AO52" i="6"/>
  <c r="AN52" i="6"/>
  <c r="AM52" i="6"/>
  <c r="AL52" i="6"/>
  <c r="AH52" i="6"/>
  <c r="AG52" i="6"/>
  <c r="AF52" i="6"/>
  <c r="AE52" i="6"/>
  <c r="AD52" i="6"/>
  <c r="AC52" i="6"/>
  <c r="AB52" i="6"/>
  <c r="AA52" i="6"/>
  <c r="W52" i="6"/>
  <c r="V52" i="6"/>
  <c r="X52" i="6" s="1"/>
  <c r="U52" i="6"/>
  <c r="T52" i="6"/>
  <c r="Y52" i="6" s="1"/>
  <c r="AJ52" i="6" s="1"/>
  <c r="AT52" i="6" s="1"/>
  <c r="AQ51" i="6"/>
  <c r="AO51" i="6"/>
  <c r="AN51" i="6"/>
  <c r="AM51" i="6"/>
  <c r="AL51" i="6"/>
  <c r="AH51" i="6"/>
  <c r="AG51" i="6"/>
  <c r="AF51" i="6"/>
  <c r="AE51" i="6"/>
  <c r="AD51" i="6"/>
  <c r="AC51" i="6"/>
  <c r="AB51" i="6"/>
  <c r="AA51" i="6"/>
  <c r="W51" i="6"/>
  <c r="V51" i="6"/>
  <c r="X51" i="6" s="1"/>
  <c r="U51" i="6"/>
  <c r="T51" i="6"/>
  <c r="Y51" i="6" s="1"/>
  <c r="AJ51" i="6" s="1"/>
  <c r="AT51" i="6" s="1"/>
  <c r="AQ50" i="6"/>
  <c r="AO50" i="6"/>
  <c r="AN50" i="6"/>
  <c r="AM50" i="6"/>
  <c r="AL50" i="6"/>
  <c r="AH50" i="6"/>
  <c r="AG50" i="6"/>
  <c r="AF50" i="6"/>
  <c r="AE50" i="6"/>
  <c r="AD50" i="6"/>
  <c r="AC50" i="6"/>
  <c r="AB50" i="6"/>
  <c r="AA50" i="6"/>
  <c r="W50" i="6"/>
  <c r="V50" i="6"/>
  <c r="X50" i="6" s="1"/>
  <c r="U50" i="6"/>
  <c r="T50" i="6"/>
  <c r="Y50" i="6" s="1"/>
  <c r="AJ50" i="6" s="1"/>
  <c r="AT50" i="6" s="1"/>
  <c r="AQ49" i="6"/>
  <c r="AO49" i="6"/>
  <c r="AN49" i="6"/>
  <c r="AM49" i="6"/>
  <c r="AL49" i="6"/>
  <c r="AH49" i="6"/>
  <c r="AG49" i="6"/>
  <c r="AF49" i="6"/>
  <c r="AE49" i="6"/>
  <c r="AD49" i="6"/>
  <c r="AC49" i="6"/>
  <c r="AB49" i="6"/>
  <c r="AA49" i="6"/>
  <c r="W49" i="6"/>
  <c r="V49" i="6"/>
  <c r="X49" i="6" s="1"/>
  <c r="U49" i="6"/>
  <c r="T49" i="6"/>
  <c r="Y49" i="6" s="1"/>
  <c r="AJ49" i="6" s="1"/>
  <c r="AT49" i="6" s="1"/>
  <c r="AQ48" i="6"/>
  <c r="AO48" i="6"/>
  <c r="AN48" i="6"/>
  <c r="AM48" i="6"/>
  <c r="AL48" i="6"/>
  <c r="AH48" i="6"/>
  <c r="AG48" i="6"/>
  <c r="AF48" i="6"/>
  <c r="AE48" i="6"/>
  <c r="AD48" i="6"/>
  <c r="AC48" i="6"/>
  <c r="AB48" i="6"/>
  <c r="AA48" i="6"/>
  <c r="W48" i="6"/>
  <c r="V48" i="6"/>
  <c r="X48" i="6" s="1"/>
  <c r="U48" i="6"/>
  <c r="T48" i="6"/>
  <c r="Y48" i="6" s="1"/>
  <c r="AJ48" i="6" s="1"/>
  <c r="AT48" i="6" s="1"/>
  <c r="AQ47" i="6"/>
  <c r="AO47" i="6"/>
  <c r="AN47" i="6"/>
  <c r="AM47" i="6"/>
  <c r="AL47" i="6"/>
  <c r="AH47" i="6"/>
  <c r="AG47" i="6"/>
  <c r="AF47" i="6"/>
  <c r="AE47" i="6"/>
  <c r="AD47" i="6"/>
  <c r="AC47" i="6"/>
  <c r="AB47" i="6"/>
  <c r="AA47" i="6"/>
  <c r="W47" i="6"/>
  <c r="V47" i="6"/>
  <c r="X47" i="6" s="1"/>
  <c r="U47" i="6"/>
  <c r="T47" i="6"/>
  <c r="Y47" i="6" s="1"/>
  <c r="AJ47" i="6" s="1"/>
  <c r="AT47" i="6" s="1"/>
  <c r="AQ46" i="6"/>
  <c r="AO46" i="6"/>
  <c r="AN46" i="6"/>
  <c r="AM46" i="6"/>
  <c r="AL46" i="6"/>
  <c r="AH46" i="6"/>
  <c r="AG46" i="6"/>
  <c r="AF46" i="6"/>
  <c r="AE46" i="6"/>
  <c r="AD46" i="6"/>
  <c r="AC46" i="6"/>
  <c r="AB46" i="6"/>
  <c r="AA46" i="6"/>
  <c r="W46" i="6"/>
  <c r="V46" i="6"/>
  <c r="X46" i="6" s="1"/>
  <c r="U46" i="6"/>
  <c r="T46" i="6"/>
  <c r="Y46" i="6" s="1"/>
  <c r="AJ46" i="6" s="1"/>
  <c r="AT46" i="6" s="1"/>
  <c r="AQ45" i="6"/>
  <c r="AO45" i="6"/>
  <c r="AN45" i="6"/>
  <c r="AM45" i="6"/>
  <c r="AL45" i="6"/>
  <c r="AH45" i="6"/>
  <c r="AG45" i="6"/>
  <c r="AF45" i="6"/>
  <c r="AE45" i="6"/>
  <c r="AD45" i="6"/>
  <c r="AC45" i="6"/>
  <c r="AB45" i="6"/>
  <c r="AA45" i="6"/>
  <c r="W45" i="6"/>
  <c r="V45" i="6"/>
  <c r="X45" i="6" s="1"/>
  <c r="U45" i="6"/>
  <c r="T45" i="6"/>
  <c r="Y45" i="6" s="1"/>
  <c r="AJ45" i="6" s="1"/>
  <c r="AT45" i="6" s="1"/>
  <c r="AQ44" i="6"/>
  <c r="AO44" i="6"/>
  <c r="AN44" i="6"/>
  <c r="AM44" i="6"/>
  <c r="AL44" i="6"/>
  <c r="AH44" i="6"/>
  <c r="AG44" i="6"/>
  <c r="AF44" i="6"/>
  <c r="AE44" i="6"/>
  <c r="AD44" i="6"/>
  <c r="AC44" i="6"/>
  <c r="AB44" i="6"/>
  <c r="AA44" i="6"/>
  <c r="W44" i="6"/>
  <c r="V44" i="6"/>
  <c r="X44" i="6" s="1"/>
  <c r="U44" i="6"/>
  <c r="T44" i="6"/>
  <c r="Y44" i="6" s="1"/>
  <c r="AJ44" i="6" s="1"/>
  <c r="AT44" i="6" s="1"/>
  <c r="AQ43" i="6"/>
  <c r="AO43" i="6"/>
  <c r="AN43" i="6"/>
  <c r="AM43" i="6"/>
  <c r="AL43" i="6"/>
  <c r="AH43" i="6"/>
  <c r="AG43" i="6"/>
  <c r="AF43" i="6"/>
  <c r="AE43" i="6"/>
  <c r="AD43" i="6"/>
  <c r="AC43" i="6"/>
  <c r="AB43" i="6"/>
  <c r="AA43" i="6"/>
  <c r="W43" i="6"/>
  <c r="V43" i="6"/>
  <c r="X43" i="6" s="1"/>
  <c r="U43" i="6"/>
  <c r="T43" i="6"/>
  <c r="Y43" i="6" s="1"/>
  <c r="AJ43" i="6" s="1"/>
  <c r="AT43" i="6" s="1"/>
  <c r="AQ42" i="6"/>
  <c r="AO42" i="6"/>
  <c r="AN42" i="6"/>
  <c r="AM42" i="6"/>
  <c r="AL42" i="6"/>
  <c r="AH42" i="6"/>
  <c r="AG42" i="6"/>
  <c r="AF42" i="6"/>
  <c r="AE42" i="6"/>
  <c r="AD42" i="6"/>
  <c r="AC42" i="6"/>
  <c r="AB42" i="6"/>
  <c r="AA42" i="6"/>
  <c r="W42" i="6"/>
  <c r="V42" i="6"/>
  <c r="X42" i="6" s="1"/>
  <c r="U42" i="6"/>
  <c r="T42" i="6"/>
  <c r="Y42" i="6" s="1"/>
  <c r="AJ42" i="6" s="1"/>
  <c r="AT42" i="6" s="1"/>
  <c r="AQ41" i="6"/>
  <c r="AO41" i="6"/>
  <c r="AN41" i="6"/>
  <c r="AM41" i="6"/>
  <c r="AL41" i="6"/>
  <c r="AH41" i="6"/>
  <c r="AG41" i="6"/>
  <c r="AF41" i="6"/>
  <c r="AE41" i="6"/>
  <c r="AD41" i="6"/>
  <c r="AC41" i="6"/>
  <c r="AB41" i="6"/>
  <c r="AA41" i="6"/>
  <c r="W41" i="6"/>
  <c r="V41" i="6"/>
  <c r="X41" i="6" s="1"/>
  <c r="U41" i="6"/>
  <c r="T41" i="6"/>
  <c r="Y41" i="6" s="1"/>
  <c r="AJ41" i="6" s="1"/>
  <c r="AT41" i="6" s="1"/>
  <c r="AQ40" i="6"/>
  <c r="AO40" i="6"/>
  <c r="AN40" i="6"/>
  <c r="AM40" i="6"/>
  <c r="AL40" i="6"/>
  <c r="AH40" i="6"/>
  <c r="AG40" i="6"/>
  <c r="AF40" i="6"/>
  <c r="AE40" i="6"/>
  <c r="AD40" i="6"/>
  <c r="AC40" i="6"/>
  <c r="AB40" i="6"/>
  <c r="AA40" i="6"/>
  <c r="W40" i="6"/>
  <c r="V40" i="6"/>
  <c r="X40" i="6" s="1"/>
  <c r="U40" i="6"/>
  <c r="T40" i="6"/>
  <c r="Y40" i="6" s="1"/>
  <c r="AJ40" i="6" s="1"/>
  <c r="AT40" i="6" s="1"/>
  <c r="AQ39" i="6"/>
  <c r="AO39" i="6"/>
  <c r="AN39" i="6"/>
  <c r="AM39" i="6"/>
  <c r="AL39" i="6"/>
  <c r="AH39" i="6"/>
  <c r="AG39" i="6"/>
  <c r="AF39" i="6"/>
  <c r="AE39" i="6"/>
  <c r="AD39" i="6"/>
  <c r="AC39" i="6"/>
  <c r="AB39" i="6"/>
  <c r="AA39" i="6"/>
  <c r="W39" i="6"/>
  <c r="V39" i="6"/>
  <c r="X39" i="6" s="1"/>
  <c r="U39" i="6"/>
  <c r="T39" i="6"/>
  <c r="Y39" i="6" s="1"/>
  <c r="AJ39" i="6" s="1"/>
  <c r="AT39" i="6" s="1"/>
  <c r="AQ38" i="6"/>
  <c r="AO38" i="6"/>
  <c r="AN38" i="6"/>
  <c r="AM38" i="6"/>
  <c r="AL38" i="6"/>
  <c r="AH38" i="6"/>
  <c r="AG38" i="6"/>
  <c r="AF38" i="6"/>
  <c r="AE38" i="6"/>
  <c r="AD38" i="6"/>
  <c r="AC38" i="6"/>
  <c r="AB38" i="6"/>
  <c r="AA38" i="6"/>
  <c r="W38" i="6"/>
  <c r="V38" i="6"/>
  <c r="X38" i="6" s="1"/>
  <c r="U38" i="6"/>
  <c r="T38" i="6"/>
  <c r="Y38" i="6" s="1"/>
  <c r="AJ38" i="6" s="1"/>
  <c r="AT38" i="6" s="1"/>
  <c r="AQ37" i="6"/>
  <c r="AO37" i="6"/>
  <c r="AN37" i="6"/>
  <c r="AM37" i="6"/>
  <c r="AL37" i="6"/>
  <c r="AH37" i="6"/>
  <c r="AG37" i="6"/>
  <c r="AF37" i="6"/>
  <c r="AE37" i="6"/>
  <c r="AD37" i="6"/>
  <c r="AC37" i="6"/>
  <c r="AB37" i="6"/>
  <c r="AA37" i="6"/>
  <c r="W37" i="6"/>
  <c r="V37" i="6"/>
  <c r="X37" i="6" s="1"/>
  <c r="U37" i="6"/>
  <c r="T37" i="6"/>
  <c r="Y37" i="6" s="1"/>
  <c r="AJ37" i="6" s="1"/>
  <c r="AT37" i="6" s="1"/>
  <c r="AQ36" i="6"/>
  <c r="AO36" i="6"/>
  <c r="AN36" i="6"/>
  <c r="AM36" i="6"/>
  <c r="AL36" i="6"/>
  <c r="AH36" i="6"/>
  <c r="AG36" i="6"/>
  <c r="AF36" i="6"/>
  <c r="AE36" i="6"/>
  <c r="AD36" i="6"/>
  <c r="AC36" i="6"/>
  <c r="AB36" i="6"/>
  <c r="AA36" i="6"/>
  <c r="W36" i="6"/>
  <c r="V36" i="6"/>
  <c r="X36" i="6" s="1"/>
  <c r="U36" i="6"/>
  <c r="T36" i="6"/>
  <c r="Y36" i="6" s="1"/>
  <c r="AJ36" i="6" s="1"/>
  <c r="AT36" i="6" s="1"/>
  <c r="AQ35" i="6"/>
  <c r="AO35" i="6"/>
  <c r="AN35" i="6"/>
  <c r="AM35" i="6"/>
  <c r="AL35" i="6"/>
  <c r="AH35" i="6"/>
  <c r="AG35" i="6"/>
  <c r="AF35" i="6"/>
  <c r="AE35" i="6"/>
  <c r="AD35" i="6"/>
  <c r="AC35" i="6"/>
  <c r="AB35" i="6"/>
  <c r="AA35" i="6"/>
  <c r="W35" i="6"/>
  <c r="V35" i="6"/>
  <c r="X35" i="6" s="1"/>
  <c r="U35" i="6"/>
  <c r="T35" i="6"/>
  <c r="Y35" i="6" s="1"/>
  <c r="AJ35" i="6" s="1"/>
  <c r="AT35" i="6" s="1"/>
  <c r="AQ34" i="6"/>
  <c r="AO34" i="6"/>
  <c r="AN34" i="6"/>
  <c r="AM34" i="6"/>
  <c r="AL34" i="6"/>
  <c r="AH34" i="6"/>
  <c r="AG34" i="6"/>
  <c r="AF34" i="6"/>
  <c r="AE34" i="6"/>
  <c r="AD34" i="6"/>
  <c r="AC34" i="6"/>
  <c r="AB34" i="6"/>
  <c r="AA34" i="6"/>
  <c r="W34" i="6"/>
  <c r="V34" i="6"/>
  <c r="X34" i="6" s="1"/>
  <c r="U34" i="6"/>
  <c r="T34" i="6"/>
  <c r="Y34" i="6" s="1"/>
  <c r="AJ34" i="6" s="1"/>
  <c r="AT34" i="6" s="1"/>
  <c r="AQ33" i="6"/>
  <c r="AO33" i="6"/>
  <c r="AN33" i="6"/>
  <c r="AM33" i="6"/>
  <c r="AL33" i="6"/>
  <c r="AH33" i="6"/>
  <c r="AG33" i="6"/>
  <c r="AF33" i="6"/>
  <c r="AE33" i="6"/>
  <c r="AD33" i="6"/>
  <c r="AC33" i="6"/>
  <c r="AB33" i="6"/>
  <c r="AA33" i="6"/>
  <c r="W33" i="6"/>
  <c r="V33" i="6"/>
  <c r="X33" i="6" s="1"/>
  <c r="U33" i="6"/>
  <c r="T33" i="6"/>
  <c r="Y33" i="6" s="1"/>
  <c r="AJ33" i="6" s="1"/>
  <c r="AT33" i="6" s="1"/>
  <c r="AQ32" i="6"/>
  <c r="AO32" i="6"/>
  <c r="AN32" i="6"/>
  <c r="AM32" i="6"/>
  <c r="AL32" i="6"/>
  <c r="AH32" i="6"/>
  <c r="AG32" i="6"/>
  <c r="AF32" i="6"/>
  <c r="AE32" i="6"/>
  <c r="AD32" i="6"/>
  <c r="AC32" i="6"/>
  <c r="AB32" i="6"/>
  <c r="AA32" i="6"/>
  <c r="W32" i="6"/>
  <c r="V32" i="6"/>
  <c r="X32" i="6" s="1"/>
  <c r="U32" i="6"/>
  <c r="T32" i="6"/>
  <c r="Y32" i="6" s="1"/>
  <c r="AJ32" i="6" s="1"/>
  <c r="AT32" i="6" s="1"/>
  <c r="AQ31" i="6"/>
  <c r="AO31" i="6"/>
  <c r="AN31" i="6"/>
  <c r="AM31" i="6"/>
  <c r="AL31" i="6"/>
  <c r="AH31" i="6"/>
  <c r="AG31" i="6"/>
  <c r="AF31" i="6"/>
  <c r="AE31" i="6"/>
  <c r="AD31" i="6"/>
  <c r="AC31" i="6"/>
  <c r="AB31" i="6"/>
  <c r="AA31" i="6"/>
  <c r="W31" i="6"/>
  <c r="V31" i="6"/>
  <c r="X31" i="6" s="1"/>
  <c r="U31" i="6"/>
  <c r="T31" i="6"/>
  <c r="Y31" i="6" s="1"/>
  <c r="AJ31" i="6" s="1"/>
  <c r="AT31" i="6" s="1"/>
  <c r="AQ30" i="6"/>
  <c r="AO30" i="6"/>
  <c r="AN30" i="6"/>
  <c r="AM30" i="6"/>
  <c r="AL30" i="6"/>
  <c r="AH30" i="6"/>
  <c r="AG30" i="6"/>
  <c r="AF30" i="6"/>
  <c r="AE30" i="6"/>
  <c r="AD30" i="6"/>
  <c r="AC30" i="6"/>
  <c r="AB30" i="6"/>
  <c r="AA30" i="6"/>
  <c r="W30" i="6"/>
  <c r="V30" i="6"/>
  <c r="X30" i="6" s="1"/>
  <c r="U30" i="6"/>
  <c r="T30" i="6"/>
  <c r="Y30" i="6" s="1"/>
  <c r="AJ30" i="6" s="1"/>
  <c r="AT30" i="6" s="1"/>
  <c r="AQ29" i="6"/>
  <c r="AO29" i="6"/>
  <c r="AN29" i="6"/>
  <c r="AM29" i="6"/>
  <c r="AL29" i="6"/>
  <c r="AH29" i="6"/>
  <c r="AG29" i="6"/>
  <c r="AF29" i="6"/>
  <c r="AE29" i="6"/>
  <c r="AD29" i="6"/>
  <c r="AC29" i="6"/>
  <c r="AB29" i="6"/>
  <c r="AA29" i="6"/>
  <c r="W29" i="6"/>
  <c r="V29" i="6"/>
  <c r="X29" i="6" s="1"/>
  <c r="U29" i="6"/>
  <c r="T29" i="6"/>
  <c r="Y29" i="6" s="1"/>
  <c r="AJ29" i="6" s="1"/>
  <c r="AT29" i="6" s="1"/>
  <c r="AQ28" i="6"/>
  <c r="AO28" i="6"/>
  <c r="AN28" i="6"/>
  <c r="AM28" i="6"/>
  <c r="AL28" i="6"/>
  <c r="AH28" i="6"/>
  <c r="AG28" i="6"/>
  <c r="AF28" i="6"/>
  <c r="AE28" i="6"/>
  <c r="AD28" i="6"/>
  <c r="AC28" i="6"/>
  <c r="AB28" i="6"/>
  <c r="AA28" i="6"/>
  <c r="W28" i="6"/>
  <c r="V28" i="6"/>
  <c r="X28" i="6" s="1"/>
  <c r="U28" i="6"/>
  <c r="T28" i="6"/>
  <c r="Y28" i="6" s="1"/>
  <c r="AJ28" i="6" s="1"/>
  <c r="AT28" i="6" s="1"/>
  <c r="AQ27" i="6"/>
  <c r="AO27" i="6"/>
  <c r="AN27" i="6"/>
  <c r="AM27" i="6"/>
  <c r="AL27" i="6"/>
  <c r="AH27" i="6"/>
  <c r="AG27" i="6"/>
  <c r="AF27" i="6"/>
  <c r="AE27" i="6"/>
  <c r="AD27" i="6"/>
  <c r="AC27" i="6"/>
  <c r="AB27" i="6"/>
  <c r="AA27" i="6"/>
  <c r="W27" i="6"/>
  <c r="V27" i="6"/>
  <c r="X27" i="6" s="1"/>
  <c r="U27" i="6"/>
  <c r="T27" i="6"/>
  <c r="Y27" i="6" s="1"/>
  <c r="AJ27" i="6" s="1"/>
  <c r="AT27" i="6" s="1"/>
  <c r="AQ26" i="6"/>
  <c r="AO26" i="6"/>
  <c r="AN26" i="6"/>
  <c r="AM26" i="6"/>
  <c r="AL26" i="6"/>
  <c r="AH26" i="6"/>
  <c r="AG26" i="6"/>
  <c r="AF26" i="6"/>
  <c r="AE26" i="6"/>
  <c r="AD26" i="6"/>
  <c r="AC26" i="6"/>
  <c r="AB26" i="6"/>
  <c r="AA26" i="6"/>
  <c r="W26" i="6"/>
  <c r="V26" i="6"/>
  <c r="X26" i="6" s="1"/>
  <c r="U26" i="6"/>
  <c r="T26" i="6"/>
  <c r="Y26" i="6" s="1"/>
  <c r="AJ26" i="6" s="1"/>
  <c r="AT26" i="6" s="1"/>
  <c r="AQ25" i="6"/>
  <c r="AO25" i="6"/>
  <c r="AN25" i="6"/>
  <c r="AM25" i="6"/>
  <c r="AL25" i="6"/>
  <c r="AH25" i="6"/>
  <c r="AG25" i="6"/>
  <c r="AF25" i="6"/>
  <c r="AE25" i="6"/>
  <c r="AD25" i="6"/>
  <c r="AC25" i="6"/>
  <c r="AB25" i="6"/>
  <c r="AA25" i="6"/>
  <c r="W25" i="6"/>
  <c r="V25" i="6"/>
  <c r="X25" i="6" s="1"/>
  <c r="U25" i="6"/>
  <c r="T25" i="6"/>
  <c r="Y25" i="6" s="1"/>
  <c r="AJ25" i="6" s="1"/>
  <c r="AT25" i="6" s="1"/>
  <c r="AQ24" i="6"/>
  <c r="AO24" i="6"/>
  <c r="AN24" i="6"/>
  <c r="AM24" i="6"/>
  <c r="AL24" i="6"/>
  <c r="AH24" i="6"/>
  <c r="AG24" i="6"/>
  <c r="AF24" i="6"/>
  <c r="AE24" i="6"/>
  <c r="AD24" i="6"/>
  <c r="AC24" i="6"/>
  <c r="AB24" i="6"/>
  <c r="AA24" i="6"/>
  <c r="W24" i="6"/>
  <c r="V24" i="6"/>
  <c r="X24" i="6" s="1"/>
  <c r="U24" i="6"/>
  <c r="T24" i="6"/>
  <c r="Y24" i="6" s="1"/>
  <c r="AJ24" i="6" s="1"/>
  <c r="AT24" i="6" s="1"/>
  <c r="AQ23" i="6"/>
  <c r="AO23" i="6"/>
  <c r="AN23" i="6"/>
  <c r="AM23" i="6"/>
  <c r="AL23" i="6"/>
  <c r="AH23" i="6"/>
  <c r="AG23" i="6"/>
  <c r="AF23" i="6"/>
  <c r="AE23" i="6"/>
  <c r="AD23" i="6"/>
  <c r="AC23" i="6"/>
  <c r="AB23" i="6"/>
  <c r="AA23" i="6"/>
  <c r="W23" i="6"/>
  <c r="V23" i="6"/>
  <c r="X23" i="6" s="1"/>
  <c r="U23" i="6"/>
  <c r="T23" i="6"/>
  <c r="Y23" i="6" s="1"/>
  <c r="AJ23" i="6" s="1"/>
  <c r="AT23" i="6" s="1"/>
  <c r="AQ22" i="6"/>
  <c r="AO22" i="6"/>
  <c r="AN22" i="6"/>
  <c r="AM22" i="6"/>
  <c r="AL22" i="6"/>
  <c r="AH22" i="6"/>
  <c r="AG22" i="6"/>
  <c r="AF22" i="6"/>
  <c r="AE22" i="6"/>
  <c r="AD22" i="6"/>
  <c r="AC22" i="6"/>
  <c r="AB22" i="6"/>
  <c r="AA22" i="6"/>
  <c r="W22" i="6"/>
  <c r="V22" i="6"/>
  <c r="X22" i="6" s="1"/>
  <c r="U22" i="6"/>
  <c r="T22" i="6"/>
  <c r="Y22" i="6" s="1"/>
  <c r="AJ22" i="6" s="1"/>
  <c r="AT22" i="6" s="1"/>
  <c r="AQ21" i="6"/>
  <c r="AO21" i="6"/>
  <c r="AN21" i="6"/>
  <c r="AM21" i="6"/>
  <c r="AL21" i="6"/>
  <c r="AH21" i="6"/>
  <c r="AG21" i="6"/>
  <c r="AF21" i="6"/>
  <c r="AE21" i="6"/>
  <c r="AD21" i="6"/>
  <c r="AC21" i="6"/>
  <c r="AB21" i="6"/>
  <c r="AA21" i="6"/>
  <c r="W21" i="6"/>
  <c r="V21" i="6"/>
  <c r="X21" i="6" s="1"/>
  <c r="U21" i="6"/>
  <c r="T21" i="6"/>
  <c r="Y21" i="6" s="1"/>
  <c r="AJ21" i="6" s="1"/>
  <c r="AT21" i="6" s="1"/>
  <c r="AQ20" i="6"/>
  <c r="AO20" i="6"/>
  <c r="AN20" i="6"/>
  <c r="AM20" i="6"/>
  <c r="AL20" i="6"/>
  <c r="AH20" i="6"/>
  <c r="AG20" i="6"/>
  <c r="AF20" i="6"/>
  <c r="AE20" i="6"/>
  <c r="AD20" i="6"/>
  <c r="AC20" i="6"/>
  <c r="AB20" i="6"/>
  <c r="AA20" i="6"/>
  <c r="W20" i="6"/>
  <c r="V20" i="6"/>
  <c r="X20" i="6" s="1"/>
  <c r="U20" i="6"/>
  <c r="T20" i="6"/>
  <c r="Y20" i="6" s="1"/>
  <c r="AJ20" i="6" s="1"/>
  <c r="AT20" i="6" s="1"/>
  <c r="AQ19" i="6"/>
  <c r="AO19" i="6"/>
  <c r="AN19" i="6"/>
  <c r="AM19" i="6"/>
  <c r="AL19" i="6"/>
  <c r="AH19" i="6"/>
  <c r="AG19" i="6"/>
  <c r="AF19" i="6"/>
  <c r="AE19" i="6"/>
  <c r="AD19" i="6"/>
  <c r="AC19" i="6"/>
  <c r="AB19" i="6"/>
  <c r="AA19" i="6"/>
  <c r="W19" i="6"/>
  <c r="V19" i="6"/>
  <c r="X19" i="6" s="1"/>
  <c r="U19" i="6"/>
  <c r="T19" i="6"/>
  <c r="Y19" i="6" s="1"/>
  <c r="AJ19" i="6" s="1"/>
  <c r="AT19" i="6" s="1"/>
  <c r="AQ18" i="6"/>
  <c r="AO18" i="6"/>
  <c r="AN18" i="6"/>
  <c r="AM18" i="6"/>
  <c r="AL18" i="6"/>
  <c r="AH18" i="6"/>
  <c r="AG18" i="6"/>
  <c r="AF18" i="6"/>
  <c r="AE18" i="6"/>
  <c r="AD18" i="6"/>
  <c r="AC18" i="6"/>
  <c r="AB18" i="6"/>
  <c r="AA18" i="6"/>
  <c r="W18" i="6"/>
  <c r="V18" i="6"/>
  <c r="X18" i="6" s="1"/>
  <c r="U18" i="6"/>
  <c r="T18" i="6"/>
  <c r="Y18" i="6" s="1"/>
  <c r="AJ18" i="6" s="1"/>
  <c r="AT18" i="6" s="1"/>
  <c r="AQ17" i="6"/>
  <c r="AO17" i="6"/>
  <c r="AN17" i="6"/>
  <c r="AM17" i="6"/>
  <c r="AL17" i="6"/>
  <c r="AH17" i="6"/>
  <c r="AG17" i="6"/>
  <c r="AF17" i="6"/>
  <c r="AE17" i="6"/>
  <c r="AD17" i="6"/>
  <c r="AC17" i="6"/>
  <c r="AB17" i="6"/>
  <c r="AA17" i="6"/>
  <c r="W17" i="6"/>
  <c r="V17" i="6"/>
  <c r="X17" i="6" s="1"/>
  <c r="U17" i="6"/>
  <c r="T17" i="6"/>
  <c r="Y17" i="6" s="1"/>
  <c r="AJ17" i="6" s="1"/>
  <c r="AT17" i="6" s="1"/>
  <c r="AQ16" i="6"/>
  <c r="AO16" i="6"/>
  <c r="AN16" i="6"/>
  <c r="AM16" i="6"/>
  <c r="AL16" i="6"/>
  <c r="AH16" i="6"/>
  <c r="AG16" i="6"/>
  <c r="AF16" i="6"/>
  <c r="AE16" i="6"/>
  <c r="AD16" i="6"/>
  <c r="AC16" i="6"/>
  <c r="AB16" i="6"/>
  <c r="AA16" i="6"/>
  <c r="W16" i="6"/>
  <c r="V16" i="6"/>
  <c r="X16" i="6" s="1"/>
  <c r="U16" i="6"/>
  <c r="T16" i="6"/>
  <c r="Y16" i="6" s="1"/>
  <c r="AJ16" i="6" s="1"/>
  <c r="AT16" i="6" s="1"/>
  <c r="AQ15" i="6"/>
  <c r="AO15" i="6"/>
  <c r="AN15" i="6"/>
  <c r="AM15" i="6"/>
  <c r="AL15" i="6"/>
  <c r="AH15" i="6"/>
  <c r="AG15" i="6"/>
  <c r="AF15" i="6"/>
  <c r="AE15" i="6"/>
  <c r="AD15" i="6"/>
  <c r="AC15" i="6"/>
  <c r="AB15" i="6"/>
  <c r="AA15" i="6"/>
  <c r="W15" i="6"/>
  <c r="V15" i="6"/>
  <c r="X15" i="6" s="1"/>
  <c r="U15" i="6"/>
  <c r="T15" i="6"/>
  <c r="Y15" i="6" s="1"/>
  <c r="AJ15" i="6" s="1"/>
  <c r="AT15" i="6" s="1"/>
  <c r="AQ14" i="6"/>
  <c r="AO14" i="6"/>
  <c r="AN14" i="6"/>
  <c r="AM14" i="6"/>
  <c r="AL14" i="6"/>
  <c r="AH14" i="6"/>
  <c r="AG14" i="6"/>
  <c r="AF14" i="6"/>
  <c r="AE14" i="6"/>
  <c r="AD14" i="6"/>
  <c r="AC14" i="6"/>
  <c r="AB14" i="6"/>
  <c r="AA14" i="6"/>
  <c r="W14" i="6"/>
  <c r="V14" i="6"/>
  <c r="X14" i="6" s="1"/>
  <c r="U14" i="6"/>
  <c r="T14" i="6"/>
  <c r="Y14" i="6" s="1"/>
  <c r="AJ14" i="6" s="1"/>
  <c r="AT14" i="6" s="1"/>
  <c r="AQ13" i="6"/>
  <c r="AO13" i="6"/>
  <c r="AN13" i="6"/>
  <c r="AM13" i="6"/>
  <c r="AL13" i="6"/>
  <c r="AH13" i="6"/>
  <c r="AG13" i="6"/>
  <c r="AF13" i="6"/>
  <c r="AE13" i="6"/>
  <c r="AD13" i="6"/>
  <c r="AC13" i="6"/>
  <c r="AB13" i="6"/>
  <c r="AA13" i="6"/>
  <c r="W13" i="6"/>
  <c r="V13" i="6"/>
  <c r="X13" i="6" s="1"/>
  <c r="U13" i="6"/>
  <c r="T13" i="6"/>
  <c r="Y13" i="6" s="1"/>
  <c r="AJ13" i="6" s="1"/>
  <c r="AT13" i="6" s="1"/>
  <c r="AQ12" i="6"/>
  <c r="AO12" i="6"/>
  <c r="AN12" i="6"/>
  <c r="AM12" i="6"/>
  <c r="AL12" i="6"/>
  <c r="AH12" i="6"/>
  <c r="AG12" i="6"/>
  <c r="AF12" i="6"/>
  <c r="AE12" i="6"/>
  <c r="AD12" i="6"/>
  <c r="AC12" i="6"/>
  <c r="AB12" i="6"/>
  <c r="AA12" i="6"/>
  <c r="W12" i="6"/>
  <c r="V12" i="6"/>
  <c r="X12" i="6" s="1"/>
  <c r="U12" i="6"/>
  <c r="T12" i="6"/>
  <c r="Y12" i="6" s="1"/>
  <c r="AJ12" i="6" s="1"/>
  <c r="AT12" i="6" s="1"/>
  <c r="AQ11" i="6"/>
  <c r="AO11" i="6"/>
  <c r="AN11" i="6"/>
  <c r="AM11" i="6"/>
  <c r="AL11" i="6"/>
  <c r="AH11" i="6"/>
  <c r="AG11" i="6"/>
  <c r="AF11" i="6"/>
  <c r="AE11" i="6"/>
  <c r="AD11" i="6"/>
  <c r="AC11" i="6"/>
  <c r="AB11" i="6"/>
  <c r="AA11" i="6"/>
  <c r="W11" i="6"/>
  <c r="V11" i="6"/>
  <c r="X11" i="6" s="1"/>
  <c r="U11" i="6"/>
  <c r="T11" i="6"/>
  <c r="Y11" i="6" s="1"/>
  <c r="AJ11" i="6" s="1"/>
  <c r="AT11" i="6" s="1"/>
  <c r="AQ10" i="6"/>
  <c r="AO10" i="6"/>
  <c r="AN10" i="6"/>
  <c r="AM10" i="6"/>
  <c r="AL10" i="6"/>
  <c r="AH10" i="6"/>
  <c r="AG10" i="6"/>
  <c r="AF10" i="6"/>
  <c r="AE10" i="6"/>
  <c r="AD10" i="6"/>
  <c r="AC10" i="6"/>
  <c r="AB10" i="6"/>
  <c r="AA10" i="6"/>
  <c r="W10" i="6"/>
  <c r="V10" i="6"/>
  <c r="X10" i="6" s="1"/>
  <c r="U10" i="6"/>
  <c r="T10" i="6"/>
  <c r="Y10" i="6" s="1"/>
  <c r="AJ10" i="6" s="1"/>
  <c r="AT10" i="6" s="1"/>
  <c r="AQ9" i="6"/>
  <c r="AO9" i="6"/>
  <c r="AN9" i="6"/>
  <c r="AM9" i="6"/>
  <c r="AL9" i="6"/>
  <c r="AH9" i="6"/>
  <c r="AG9" i="6"/>
  <c r="AF9" i="6"/>
  <c r="AE9" i="6"/>
  <c r="AD9" i="6"/>
  <c r="AC9" i="6"/>
  <c r="AB9" i="6"/>
  <c r="AA9" i="6"/>
  <c r="W9" i="6"/>
  <c r="V9" i="6"/>
  <c r="X9" i="6" s="1"/>
  <c r="U9" i="6"/>
  <c r="T9" i="6"/>
  <c r="Y9" i="6" s="1"/>
  <c r="AJ9" i="6" s="1"/>
  <c r="AT9" i="6" s="1"/>
  <c r="AQ8" i="6"/>
  <c r="AO8" i="6"/>
  <c r="AN8" i="6"/>
  <c r="AM8" i="6"/>
  <c r="AL8" i="6"/>
  <c r="AH8" i="6"/>
  <c r="AG8" i="6"/>
  <c r="AF8" i="6"/>
  <c r="AE8" i="6"/>
  <c r="AD8" i="6"/>
  <c r="AC8" i="6"/>
  <c r="AB8" i="6"/>
  <c r="AA8" i="6"/>
  <c r="W8" i="6"/>
  <c r="V8" i="6"/>
  <c r="X8" i="6" s="1"/>
  <c r="U8" i="6"/>
  <c r="T8" i="6"/>
  <c r="Y8" i="6" s="1"/>
  <c r="AJ8" i="6" s="1"/>
  <c r="AT8" i="6" s="1"/>
  <c r="AQ7" i="6"/>
  <c r="AO7" i="6"/>
  <c r="AN7" i="6"/>
  <c r="AM7" i="6"/>
  <c r="AL7" i="6"/>
  <c r="AH7" i="6"/>
  <c r="AG7" i="6"/>
  <c r="AF7" i="6"/>
  <c r="AE7" i="6"/>
  <c r="AD7" i="6"/>
  <c r="AC7" i="6"/>
  <c r="AB7" i="6"/>
  <c r="AA7" i="6"/>
  <c r="W7" i="6"/>
  <c r="V7" i="6"/>
  <c r="X7" i="6" s="1"/>
  <c r="U7" i="6"/>
  <c r="T7" i="6"/>
  <c r="Y7" i="6" s="1"/>
  <c r="AJ7" i="6" s="1"/>
  <c r="AT7" i="6" s="1"/>
  <c r="AQ6" i="6"/>
  <c r="AO6" i="6"/>
  <c r="AN6" i="6"/>
  <c r="AM6" i="6"/>
  <c r="AL6" i="6"/>
  <c r="AH6" i="6"/>
  <c r="AG6" i="6"/>
  <c r="AF6" i="6"/>
  <c r="AE6" i="6"/>
  <c r="AD6" i="6"/>
  <c r="AC6" i="6"/>
  <c r="AB6" i="6"/>
  <c r="AA6" i="6"/>
  <c r="W6" i="6"/>
  <c r="V6" i="6"/>
  <c r="X6" i="6" s="1"/>
  <c r="U6" i="6"/>
  <c r="T6" i="6"/>
  <c r="Y6" i="6" s="1"/>
  <c r="AJ6" i="6" s="1"/>
  <c r="AT6" i="6" s="1"/>
  <c r="AQ5" i="6"/>
  <c r="AO5" i="6"/>
  <c r="AN5" i="6"/>
  <c r="AM5" i="6"/>
  <c r="AL5" i="6"/>
  <c r="AH5" i="6"/>
  <c r="AG5" i="6"/>
  <c r="AF5" i="6"/>
  <c r="AE5" i="6"/>
  <c r="AD5" i="6"/>
  <c r="AC5" i="6"/>
  <c r="AB5" i="6"/>
  <c r="AA5" i="6"/>
  <c r="W5" i="6"/>
  <c r="V5" i="6"/>
  <c r="X5" i="6" s="1"/>
  <c r="U5" i="6"/>
  <c r="T5" i="6"/>
  <c r="Y5" i="6" s="1"/>
  <c r="AJ5" i="6" s="1"/>
  <c r="AT5" i="6" s="1"/>
  <c r="AQ4" i="6"/>
  <c r="AO4" i="6"/>
  <c r="AN4" i="6"/>
  <c r="AM4" i="6"/>
  <c r="AL4" i="6"/>
  <c r="AH4" i="6"/>
  <c r="AG4" i="6"/>
  <c r="AF4" i="6"/>
  <c r="AE4" i="6"/>
  <c r="AD4" i="6"/>
  <c r="AC4" i="6"/>
  <c r="AB4" i="6"/>
  <c r="AA4" i="6"/>
  <c r="W4" i="6"/>
  <c r="V4" i="6"/>
  <c r="X4" i="6" s="1"/>
  <c r="U4" i="6"/>
  <c r="T4" i="6"/>
  <c r="Y4" i="6" s="1"/>
  <c r="AJ4" i="6" s="1"/>
  <c r="AT4" i="6" s="1"/>
  <c r="AQ3" i="6"/>
  <c r="AN3" i="6"/>
  <c r="AO3" i="6"/>
  <c r="AM3" i="6"/>
  <c r="AL3" i="6"/>
  <c r="AE3" i="6"/>
  <c r="AG3" i="6"/>
  <c r="AH3" i="6"/>
  <c r="AF3" i="6"/>
  <c r="U3" i="6"/>
  <c r="AA3" i="6"/>
  <c r="AD3" i="6"/>
  <c r="AC3" i="6"/>
  <c r="AB3" i="6"/>
  <c r="V3" i="6"/>
  <c r="W3" i="6"/>
  <c r="T3" i="6"/>
  <c r="X3" i="6" l="1"/>
  <c r="Y3" i="6" l="1"/>
  <c r="AJ3" i="6" s="1"/>
  <c r="AT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Natux</author>
  </authors>
  <commentList>
    <comment ref="N2" authorId="0" shapeId="0" xr:uid="{68384CBD-66CE-4801-9017-EEC212EB13C1}">
      <text>
        <r>
          <rPr>
            <b/>
            <sz val="9"/>
            <color indexed="81"/>
            <rFont val="Tahoma"/>
            <family val="2"/>
          </rPr>
          <t>13 para alícuota de 21%
14 para alícuota de 10,5%</t>
        </r>
      </text>
    </comment>
  </commentList>
</comments>
</file>

<file path=xl/sharedStrings.xml><?xml version="1.0" encoding="utf-8"?>
<sst xmlns="http://schemas.openxmlformats.org/spreadsheetml/2006/main" count="125" uniqueCount="34">
  <si>
    <t>CUIT</t>
  </si>
  <si>
    <t>TEXTO A COPIAR EN UN</t>
  </si>
  <si>
    <t>ARCHIVO *.TXT E IMPORTAR</t>
  </si>
  <si>
    <t>Fecha</t>
  </si>
  <si>
    <t>Comprobante</t>
  </si>
  <si>
    <t>Tipo</t>
  </si>
  <si>
    <t>Cliente</t>
  </si>
  <si>
    <t>PERC. IVA</t>
  </si>
  <si>
    <t>WEYEDAEX</t>
  </si>
  <si>
    <t>texto</t>
  </si>
  <si>
    <t>NRO COMPR</t>
  </si>
  <si>
    <t>1ER CONCATENADO</t>
  </si>
  <si>
    <t>Suc</t>
  </si>
  <si>
    <t>CÓD CPTE</t>
  </si>
  <si>
    <t>IMP. CPTE</t>
  </si>
  <si>
    <t>2DO CONCATENADO</t>
  </si>
  <si>
    <t>IMP</t>
  </si>
  <si>
    <t>RÉG</t>
  </si>
  <si>
    <t>CÓD RÉG</t>
  </si>
  <si>
    <t>CÓD IMP</t>
  </si>
  <si>
    <t>OP</t>
  </si>
  <si>
    <t>BASE CÁCULO</t>
  </si>
  <si>
    <t>F. EMISIÓN</t>
  </si>
  <si>
    <t>COND</t>
  </si>
  <si>
    <t>SUSP</t>
  </si>
  <si>
    <t>IMP. RET</t>
  </si>
  <si>
    <t>PORC EXCL</t>
  </si>
  <si>
    <t>% EXCL.</t>
  </si>
  <si>
    <t>DOC</t>
  </si>
  <si>
    <t>FINAL</t>
  </si>
  <si>
    <t>0000000000000000000000000000</t>
  </si>
  <si>
    <t>GRAV</t>
  </si>
  <si>
    <t xml:space="preserve">IVA </t>
  </si>
  <si>
    <t>TOTAL CPTE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</si>
</sst>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.00_ ;_ * \-#,##0.00_ ;_ * &quot;-&quot;??_ ;_ @_ "/>
    <numFmt numFmtId="165" formatCode="dd&quot;/&quot;mm&quot;/&quot;yyyy"/>
    <numFmt numFmtId="166" formatCode="0000"/>
    <numFmt numFmtId="167" formatCode="00000000"/>
    <numFmt numFmtId="168" formatCode="00000"/>
    <numFmt numFmtId="169" formatCode="000"/>
    <numFmt numFmtId="170" formatCode="00"/>
  </numFmts>
  <fonts count="8" x14ac:knownFonts="1">
    <font>
      <sz val="10"/>
      <name val="Arial"/>
    </font>
    <font>
      <sz val="8"/>
      <name val="Arial"/>
      <family val="2"/>
    </font>
    <font>
      <b/>
      <sz val="9"/>
      <color indexed="1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43" fontId="2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3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6" fillId="0" borderId="0" xfId="0" applyFont="1"/>
    <xf numFmtId="164" fontId="4" fillId="3" borderId="0" xfId="0" applyNumberFormat="1" applyFont="1" applyFill="1" applyAlignment="1">
      <alignment horizontal="center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/>
    </xf>
    <xf numFmtId="167" fontId="6" fillId="0" borderId="0" xfId="0" applyNumberFormat="1" applyFont="1" applyAlignment="1">
      <alignment horizontal="center"/>
    </xf>
    <xf numFmtId="168" fontId="4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vertical="center"/>
    </xf>
    <xf numFmtId="169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170" fontId="6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2" fontId="6" fillId="0" borderId="0" xfId="0" applyNumberFormat="1" applyFont="1"/>
    <xf numFmtId="49" fontId="6" fillId="0" borderId="0" xfId="0" applyNumberFormat="1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2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63"/>
  <sheetViews>
    <sheetView tabSelected="1" zoomScale="145" zoomScaleNormal="145" workbookViewId="0">
      <pane ySplit="2" topLeftCell="A3" activePane="bottomLeft" state="frozen"/>
      <selection activeCell="A37" sqref="A37"/>
      <selection pane="bottomLeft" activeCell="A4" sqref="A4"/>
    </sheetView>
  </sheetViews>
  <sheetFormatPr baseColWidth="10" defaultColWidth="11.28515625" defaultRowHeight="12" x14ac:dyDescent="0.2"/>
  <cols>
    <col min="1" max="1" width="9.28515625" style="13" bestFit="1" customWidth="1"/>
    <col min="2" max="2" width="5.28515625" style="25" bestFit="1" customWidth="1"/>
    <col min="3" max="3" width="10.5703125" style="22" bestFit="1" customWidth="1"/>
    <col min="4" max="4" width="4" style="13" bestFit="1" customWidth="1"/>
    <col min="5" max="5" width="2.85546875" style="13" hidden="1" customWidth="1"/>
    <col min="6" max="6" width="10.7109375" style="13" bestFit="1" customWidth="1"/>
    <col min="7" max="7" width="11.28515625" style="13" bestFit="1" customWidth="1"/>
    <col min="8" max="8" width="10" style="13" bestFit="1" customWidth="1"/>
    <col min="9" max="9" width="9.140625" style="13" bestFit="1" customWidth="1"/>
    <col min="10" max="10" width="11.28515625" style="13" bestFit="1" customWidth="1"/>
    <col min="11" max="11" width="4.42578125" style="13" bestFit="1" customWidth="1"/>
    <col min="12" max="13" width="4" style="13" bestFit="1" customWidth="1"/>
    <col min="14" max="15" width="4" style="13" customWidth="1"/>
    <col min="16" max="16" width="6.5703125" style="34" bestFit="1" customWidth="1"/>
    <col min="17" max="17" width="6.5703125" style="34" customWidth="1"/>
    <col min="18" max="18" width="6.5703125" style="34" hidden="1" customWidth="1"/>
    <col min="19" max="19" width="0" style="13" hidden="1" customWidth="1"/>
    <col min="20" max="20" width="8" style="16" hidden="1" customWidth="1"/>
    <col min="21" max="21" width="12.42578125" style="13" hidden="1" customWidth="1"/>
    <col min="22" max="22" width="5.28515625" style="13" hidden="1" customWidth="1"/>
    <col min="23" max="23" width="8" style="13" hidden="1" customWidth="1"/>
    <col min="24" max="24" width="12.42578125" style="13" hidden="1" customWidth="1"/>
    <col min="25" max="25" width="22.85546875" style="15" hidden="1" customWidth="1"/>
    <col min="26" max="26" width="6.28515625" style="15" hidden="1" customWidth="1"/>
    <col min="27" max="27" width="13.7109375" style="15" hidden="1" customWidth="1"/>
    <col min="28" max="28" width="7.28515625" style="15" hidden="1" customWidth="1"/>
    <col min="29" max="29" width="7.5703125" style="15" hidden="1" customWidth="1"/>
    <col min="30" max="30" width="3" style="15" hidden="1" customWidth="1"/>
    <col min="31" max="32" width="10.42578125" style="15" hidden="1" customWidth="1"/>
    <col min="33" max="33" width="5.28515625" style="15" hidden="1" customWidth="1"/>
    <col min="34" max="34" width="4.7109375" style="15" hidden="1" customWidth="1"/>
    <col min="35" max="35" width="6.42578125" style="15" hidden="1" customWidth="1"/>
    <col min="36" max="36" width="10.42578125" style="15" hidden="1" customWidth="1"/>
    <col min="37" max="38" width="0" style="13" hidden="1" customWidth="1"/>
    <col min="39" max="39" width="8.7109375" style="13" hidden="1" customWidth="1"/>
    <col min="40" max="44" width="0" style="13" hidden="1" customWidth="1"/>
    <col min="45" max="45" width="11.28515625" style="13"/>
    <col min="46" max="46" width="24.42578125" style="38" customWidth="1"/>
    <col min="47" max="47" width="2.7109375" style="13" bestFit="1" customWidth="1"/>
    <col min="48" max="16384" width="11.28515625" style="13"/>
  </cols>
  <sheetData>
    <row r="1" spans="1:47" s="12" customFormat="1" x14ac:dyDescent="0.2">
      <c r="B1" s="23"/>
      <c r="C1" s="18"/>
      <c r="P1" s="31"/>
      <c r="Q1" s="31"/>
      <c r="R1" s="31"/>
      <c r="T1" s="12" t="s">
        <v>13</v>
      </c>
      <c r="U1" s="12" t="s">
        <v>22</v>
      </c>
      <c r="X1" s="12" t="s">
        <v>10</v>
      </c>
      <c r="Y1" s="14" t="s">
        <v>11</v>
      </c>
      <c r="AA1" s="12" t="s">
        <v>14</v>
      </c>
      <c r="AB1" s="12" t="s">
        <v>19</v>
      </c>
      <c r="AC1" s="12" t="s">
        <v>18</v>
      </c>
      <c r="AD1" s="12" t="s">
        <v>20</v>
      </c>
      <c r="AE1" s="12" t="s">
        <v>21</v>
      </c>
      <c r="AF1" s="12" t="s">
        <v>22</v>
      </c>
      <c r="AG1" s="12" t="s">
        <v>23</v>
      </c>
      <c r="AH1" s="12" t="s">
        <v>24</v>
      </c>
      <c r="AJ1" s="14" t="s">
        <v>15</v>
      </c>
      <c r="AL1" s="12" t="s">
        <v>25</v>
      </c>
      <c r="AM1" s="12" t="s">
        <v>26</v>
      </c>
      <c r="AN1" s="12" t="s">
        <v>28</v>
      </c>
      <c r="AO1" s="12" t="s">
        <v>0</v>
      </c>
      <c r="AQ1" s="12" t="s">
        <v>29</v>
      </c>
      <c r="AT1" s="36" t="s">
        <v>1</v>
      </c>
    </row>
    <row r="2" spans="1:47" s="12" customFormat="1" x14ac:dyDescent="0.2">
      <c r="A2" s="1" t="s">
        <v>3</v>
      </c>
      <c r="B2" s="24" t="s">
        <v>12</v>
      </c>
      <c r="C2" s="19" t="s">
        <v>4</v>
      </c>
      <c r="D2" s="1" t="s">
        <v>5</v>
      </c>
      <c r="E2" s="1" t="s">
        <v>6</v>
      </c>
      <c r="F2" s="1" t="s">
        <v>0</v>
      </c>
      <c r="G2" s="2" t="s">
        <v>31</v>
      </c>
      <c r="H2" s="2" t="s">
        <v>32</v>
      </c>
      <c r="I2" s="2" t="s">
        <v>7</v>
      </c>
      <c r="J2" s="2" t="s">
        <v>33</v>
      </c>
      <c r="K2" s="24" t="s">
        <v>16</v>
      </c>
      <c r="L2" s="24" t="s">
        <v>17</v>
      </c>
      <c r="M2" s="24" t="s">
        <v>20</v>
      </c>
      <c r="N2" s="24" t="s">
        <v>23</v>
      </c>
      <c r="O2" s="24" t="s">
        <v>24</v>
      </c>
      <c r="P2" s="39" t="s">
        <v>27</v>
      </c>
      <c r="Q2" s="39" t="s">
        <v>28</v>
      </c>
      <c r="R2" s="32"/>
      <c r="S2" s="3"/>
      <c r="T2" s="16">
        <v>2</v>
      </c>
      <c r="U2" s="13">
        <v>10</v>
      </c>
      <c r="V2" s="13" t="s">
        <v>9</v>
      </c>
      <c r="W2" s="13" t="s">
        <v>9</v>
      </c>
      <c r="X2" s="13">
        <v>16</v>
      </c>
      <c r="Y2" s="15"/>
      <c r="Z2" s="15"/>
      <c r="AA2" s="13">
        <v>16</v>
      </c>
      <c r="AB2" s="13">
        <v>4</v>
      </c>
      <c r="AC2" s="13">
        <v>3</v>
      </c>
      <c r="AD2" s="13">
        <v>1</v>
      </c>
      <c r="AE2" s="13">
        <v>14</v>
      </c>
      <c r="AF2" s="13">
        <v>10</v>
      </c>
      <c r="AG2" s="13">
        <v>2</v>
      </c>
      <c r="AH2" s="13">
        <v>1</v>
      </c>
      <c r="AI2" s="15"/>
      <c r="AJ2" s="15"/>
      <c r="AL2" s="16">
        <v>14</v>
      </c>
      <c r="AM2" s="16">
        <v>6</v>
      </c>
      <c r="AN2" s="16">
        <v>2</v>
      </c>
      <c r="AT2" s="36" t="s">
        <v>2</v>
      </c>
    </row>
    <row r="3" spans="1:47" ht="12.75" x14ac:dyDescent="0.2">
      <c r="A3" s="4">
        <v>45077</v>
      </c>
      <c r="B3" s="25">
        <v>33</v>
      </c>
      <c r="C3" s="20">
        <v>999</v>
      </c>
      <c r="D3" s="5">
        <v>1</v>
      </c>
      <c r="E3" s="6" t="s">
        <v>8</v>
      </c>
      <c r="F3" s="7">
        <v>30561124458</v>
      </c>
      <c r="G3" s="8">
        <v>100000</v>
      </c>
      <c r="H3" s="8">
        <v>21000</v>
      </c>
      <c r="I3" s="8">
        <v>3000</v>
      </c>
      <c r="J3" s="8">
        <f>+G3+H3+I3</f>
        <v>124000</v>
      </c>
      <c r="K3" s="17">
        <v>767</v>
      </c>
      <c r="L3" s="28">
        <v>602</v>
      </c>
      <c r="M3" s="29">
        <v>2</v>
      </c>
      <c r="N3" s="30">
        <v>14</v>
      </c>
      <c r="O3" s="29">
        <v>0</v>
      </c>
      <c r="P3" s="33">
        <v>0</v>
      </c>
      <c r="Q3" s="30">
        <v>80</v>
      </c>
      <c r="R3" s="33"/>
      <c r="S3" s="8"/>
      <c r="T3" s="16" t="str">
        <f>TEXT(D3,"00")</f>
        <v>01</v>
      </c>
      <c r="U3" s="13" t="str">
        <f>TEXT(A3,"DD/MM/YYYY")</f>
        <v>31/05/2023</v>
      </c>
      <c r="V3" s="13" t="str">
        <f>TEXT(B3,"00000")</f>
        <v>00033</v>
      </c>
      <c r="W3" s="13" t="str">
        <f>TEXT(C3,"00000000")</f>
        <v>00000999</v>
      </c>
      <c r="X3" s="13" t="str">
        <f>CONCATENATE(V3,W3)</f>
        <v>0003300000999</v>
      </c>
      <c r="Y3" s="13" t="str">
        <f>CONCATENATE(T3,U3,X3)</f>
        <v>0131/05/20230003300000999</v>
      </c>
      <c r="Z3" s="13"/>
      <c r="AA3" s="27" t="str">
        <f>TEXT(J3," ??????????????0,00")</f>
        <v xml:space="preserve">          124000,00</v>
      </c>
      <c r="AB3" s="13" t="str">
        <f>TEXT(K3,"0000")</f>
        <v>0767</v>
      </c>
      <c r="AC3" s="13" t="str">
        <f>TEXT(L3,"000")</f>
        <v>602</v>
      </c>
      <c r="AD3" s="13" t="str">
        <f>TEXT(M3,"0")</f>
        <v>2</v>
      </c>
      <c r="AE3" s="13" t="str">
        <f>TEXT(G3," ?????????0,00")</f>
        <v xml:space="preserve">     100000,00</v>
      </c>
      <c r="AF3" s="13" t="str">
        <f>TEXT(A3,"DD/MM/YYYY")</f>
        <v>31/05/2023</v>
      </c>
      <c r="AG3" s="13" t="str">
        <f>TEXT(N3,"00")</f>
        <v>14</v>
      </c>
      <c r="AH3" s="13" t="str">
        <f>TEXT(O3,"0")</f>
        <v>0</v>
      </c>
      <c r="AI3" s="13"/>
      <c r="AJ3" s="13" t="str">
        <f>CONCATENATE(Y3,AA3,AB3,AC3,AD3,AE3,AF3,AG3,AH3)</f>
        <v>0131/05/20230003300000999          124000,0007676022     100000,0031/05/2023140</v>
      </c>
      <c r="AL3" s="13" t="str">
        <f>TEXT(I3," ?????????0,00")</f>
        <v xml:space="preserve">       3000,00</v>
      </c>
      <c r="AM3" s="13" t="str">
        <f>TEXT(P3," ?0,00")</f>
        <v xml:space="preserve">  0,00</v>
      </c>
      <c r="AN3" s="13" t="str">
        <f>TEXT(Q3," ?????????00")</f>
        <v xml:space="preserve">          80</v>
      </c>
      <c r="AO3" s="13" t="str">
        <f>TEXT(F3,"000000000")</f>
        <v>30561124458</v>
      </c>
      <c r="AP3" s="35" t="s">
        <v>30</v>
      </c>
      <c r="AQ3" s="13" t="str">
        <f>TEXT(AP3," ????????0000000000000000000000000000")</f>
        <v xml:space="preserve">         0000000000000000000000000000</v>
      </c>
      <c r="AT3" s="37" t="str">
        <f>CONCATENATE(AJ3,AL3,AM3,AN3,AO3,AQ3)</f>
        <v>0131/05/20230003300000999          124000,0007676022     100000,0031/05/2023140       3000,00  0,00          8030561124458         0000000000000000000000000000</v>
      </c>
      <c r="AU3" s="13">
        <v>1</v>
      </c>
    </row>
    <row r="4" spans="1:47" ht="12.75" x14ac:dyDescent="0.2">
      <c r="A4" s="4"/>
      <c r="C4" s="20"/>
      <c r="D4" s="5"/>
      <c r="E4" s="6"/>
      <c r="F4" s="7"/>
      <c r="G4" s="8"/>
      <c r="H4" s="8"/>
      <c r="I4" s="8"/>
      <c r="J4" s="8"/>
      <c r="K4" s="17"/>
      <c r="L4" s="28"/>
      <c r="M4" s="29"/>
      <c r="N4" s="30"/>
      <c r="O4" s="29"/>
      <c r="P4" s="33"/>
      <c r="Q4" s="30"/>
      <c r="R4" s="33"/>
      <c r="S4" s="8"/>
      <c r="T4" s="16" t="str">
        <f t="shared" ref="T4:T67" si="0">TEXT(D4,"00")</f>
        <v>00</v>
      </c>
      <c r="U4" s="13" t="str">
        <f t="shared" ref="U4:U67" si="1">TEXT(A4,"DD/MM/YYYY")</f>
        <v>00/01/1900</v>
      </c>
      <c r="V4" s="13" t="str">
        <f t="shared" ref="V4:V67" si="2">TEXT(B4,"00000")</f>
        <v>00000</v>
      </c>
      <c r="W4" s="13" t="str">
        <f t="shared" ref="W4:W67" si="3">TEXT(C4,"00000000")</f>
        <v>00000000</v>
      </c>
      <c r="X4" s="13" t="str">
        <f t="shared" ref="X4:X67" si="4">CONCATENATE(V4,W4)</f>
        <v>0000000000000</v>
      </c>
      <c r="Y4" s="13" t="str">
        <f t="shared" ref="Y4:Y67" si="5">CONCATENATE(T4,U4,X4)</f>
        <v>0000/01/19000000000000000</v>
      </c>
      <c r="Z4" s="13"/>
      <c r="AA4" s="27" t="str">
        <f t="shared" ref="AA4:AA67" si="6">TEXT(J4," ??????????????0,00")</f>
        <v xml:space="preserve">               0,00</v>
      </c>
      <c r="AB4" s="13" t="str">
        <f t="shared" ref="AB4:AB67" si="7">TEXT(K4,"0000")</f>
        <v>0000</v>
      </c>
      <c r="AC4" s="13" t="str">
        <f t="shared" ref="AC4:AC67" si="8">TEXT(L4,"000")</f>
        <v>000</v>
      </c>
      <c r="AD4" s="13" t="str">
        <f t="shared" ref="AD4:AD67" si="9">TEXT(M4,"0")</f>
        <v>0</v>
      </c>
      <c r="AE4" s="13" t="str">
        <f t="shared" ref="AE4:AE67" si="10">TEXT(G4," ?????????0,00")</f>
        <v xml:space="preserve">          0,00</v>
      </c>
      <c r="AF4" s="13" t="str">
        <f t="shared" ref="AF4:AF67" si="11">TEXT(A4,"DD/MM/YYYY")</f>
        <v>00/01/1900</v>
      </c>
      <c r="AG4" s="13" t="str">
        <f t="shared" ref="AG4:AG67" si="12">TEXT(N4,"00")</f>
        <v>00</v>
      </c>
      <c r="AH4" s="13" t="str">
        <f t="shared" ref="AH4:AH67" si="13">TEXT(O4,"0")</f>
        <v>0</v>
      </c>
      <c r="AI4" s="13"/>
      <c r="AJ4" s="13" t="str">
        <f t="shared" ref="AJ4:AJ67" si="14">CONCATENATE(Y4,AA4,AB4,AC4,AD4,AE4,AF4,AG4,AH4)</f>
        <v>0000/01/19000000000000000               0,0000000000          0,0000/01/1900000</v>
      </c>
      <c r="AL4" s="13" t="str">
        <f t="shared" ref="AL4:AL67" si="15">TEXT(I4," ?????????0,00")</f>
        <v xml:space="preserve">          0,00</v>
      </c>
      <c r="AM4" s="13" t="str">
        <f t="shared" ref="AM4:AM67" si="16">TEXT(P4," ?0,00")</f>
        <v xml:space="preserve">  0,00</v>
      </c>
      <c r="AN4" s="13" t="str">
        <f t="shared" ref="AN4:AN67" si="17">TEXT(Q4," ?????????00")</f>
        <v xml:space="preserve">          00</v>
      </c>
      <c r="AO4" s="13" t="str">
        <f t="shared" ref="AO4:AO67" si="18">TEXT(F4,"000000000")</f>
        <v>000000000</v>
      </c>
      <c r="AP4" s="35" t="s">
        <v>30</v>
      </c>
      <c r="AQ4" s="13" t="str">
        <f t="shared" ref="AQ4:AQ67" si="19">TEXT(AP4," ????????0000000000000000000000000000")</f>
        <v xml:space="preserve">         0000000000000000000000000000</v>
      </c>
      <c r="AT4" s="37" t="str">
        <f t="shared" ref="AT4:AT67" si="20">CONCATENATE(AJ4,AL4,AM4,AN4,AO4,AQ4)</f>
        <v>0000/01/19000000000000000               0,0000000000          0,0000/01/1900000          0,00  0,00          00000000000         0000000000000000000000000000</v>
      </c>
      <c r="AU4" s="13">
        <v>2</v>
      </c>
    </row>
    <row r="5" spans="1:47" ht="12.75" x14ac:dyDescent="0.2">
      <c r="A5" s="4"/>
      <c r="C5" s="20"/>
      <c r="D5" s="5"/>
      <c r="E5" s="6"/>
      <c r="F5" s="7"/>
      <c r="G5" s="8"/>
      <c r="H5" s="8"/>
      <c r="I5" s="8"/>
      <c r="J5" s="8"/>
      <c r="K5" s="17"/>
      <c r="L5" s="28"/>
      <c r="M5" s="29"/>
      <c r="N5" s="30"/>
      <c r="O5" s="29"/>
      <c r="P5" s="33"/>
      <c r="Q5" s="30"/>
      <c r="R5" s="33"/>
      <c r="T5" s="16" t="str">
        <f t="shared" si="0"/>
        <v>00</v>
      </c>
      <c r="U5" s="13" t="str">
        <f t="shared" si="1"/>
        <v>00/01/1900</v>
      </c>
      <c r="V5" s="13" t="str">
        <f t="shared" si="2"/>
        <v>00000</v>
      </c>
      <c r="W5" s="13" t="str">
        <f t="shared" si="3"/>
        <v>00000000</v>
      </c>
      <c r="X5" s="13" t="str">
        <f t="shared" si="4"/>
        <v>0000000000000</v>
      </c>
      <c r="Y5" s="13" t="str">
        <f t="shared" si="5"/>
        <v>0000/01/19000000000000000</v>
      </c>
      <c r="Z5" s="13"/>
      <c r="AA5" s="27" t="str">
        <f t="shared" si="6"/>
        <v xml:space="preserve">               0,00</v>
      </c>
      <c r="AB5" s="13" t="str">
        <f t="shared" si="7"/>
        <v>0000</v>
      </c>
      <c r="AC5" s="13" t="str">
        <f t="shared" si="8"/>
        <v>000</v>
      </c>
      <c r="AD5" s="13" t="str">
        <f t="shared" si="9"/>
        <v>0</v>
      </c>
      <c r="AE5" s="13" t="str">
        <f t="shared" si="10"/>
        <v xml:space="preserve">          0,00</v>
      </c>
      <c r="AF5" s="13" t="str">
        <f t="shared" si="11"/>
        <v>00/01/1900</v>
      </c>
      <c r="AG5" s="13" t="str">
        <f t="shared" si="12"/>
        <v>00</v>
      </c>
      <c r="AH5" s="13" t="str">
        <f t="shared" si="13"/>
        <v>0</v>
      </c>
      <c r="AI5" s="13"/>
      <c r="AJ5" s="13" t="str">
        <f t="shared" si="14"/>
        <v>0000/01/19000000000000000               0,0000000000          0,0000/01/1900000</v>
      </c>
      <c r="AL5" s="13" t="str">
        <f t="shared" si="15"/>
        <v xml:space="preserve">          0,00</v>
      </c>
      <c r="AM5" s="13" t="str">
        <f t="shared" si="16"/>
        <v xml:space="preserve">  0,00</v>
      </c>
      <c r="AN5" s="13" t="str">
        <f t="shared" si="17"/>
        <v xml:space="preserve">          00</v>
      </c>
      <c r="AO5" s="13" t="str">
        <f t="shared" si="18"/>
        <v>000000000</v>
      </c>
      <c r="AP5" s="35" t="s">
        <v>30</v>
      </c>
      <c r="AQ5" s="13" t="str">
        <f t="shared" si="19"/>
        <v xml:space="preserve">         0000000000000000000000000000</v>
      </c>
      <c r="AT5" s="37" t="str">
        <f t="shared" si="20"/>
        <v>0000/01/19000000000000000               0,0000000000          0,0000/01/1900000          0,00  0,00          00000000000         0000000000000000000000000000</v>
      </c>
      <c r="AU5" s="13">
        <v>3</v>
      </c>
    </row>
    <row r="6" spans="1:47" ht="12.75" x14ac:dyDescent="0.2">
      <c r="A6" s="4"/>
      <c r="C6" s="20"/>
      <c r="D6" s="5"/>
      <c r="E6" s="6"/>
      <c r="F6" s="7"/>
      <c r="G6" s="8"/>
      <c r="H6" s="8"/>
      <c r="I6" s="8"/>
      <c r="J6" s="8"/>
      <c r="K6" s="17"/>
      <c r="L6" s="28"/>
      <c r="M6" s="29"/>
      <c r="N6" s="30"/>
      <c r="O6" s="29"/>
      <c r="P6" s="33"/>
      <c r="Q6" s="30"/>
      <c r="R6" s="33"/>
      <c r="T6" s="16" t="str">
        <f t="shared" si="0"/>
        <v>00</v>
      </c>
      <c r="U6" s="13" t="str">
        <f t="shared" si="1"/>
        <v>00/01/1900</v>
      </c>
      <c r="V6" s="13" t="str">
        <f t="shared" si="2"/>
        <v>00000</v>
      </c>
      <c r="W6" s="13" t="str">
        <f t="shared" si="3"/>
        <v>00000000</v>
      </c>
      <c r="X6" s="13" t="str">
        <f t="shared" si="4"/>
        <v>0000000000000</v>
      </c>
      <c r="Y6" s="13" t="str">
        <f t="shared" si="5"/>
        <v>0000/01/19000000000000000</v>
      </c>
      <c r="Z6" s="13"/>
      <c r="AA6" s="27" t="str">
        <f t="shared" si="6"/>
        <v xml:space="preserve">               0,00</v>
      </c>
      <c r="AB6" s="13" t="str">
        <f t="shared" si="7"/>
        <v>0000</v>
      </c>
      <c r="AC6" s="13" t="str">
        <f t="shared" si="8"/>
        <v>000</v>
      </c>
      <c r="AD6" s="13" t="str">
        <f t="shared" si="9"/>
        <v>0</v>
      </c>
      <c r="AE6" s="13" t="str">
        <f t="shared" si="10"/>
        <v xml:space="preserve">          0,00</v>
      </c>
      <c r="AF6" s="13" t="str">
        <f t="shared" si="11"/>
        <v>00/01/1900</v>
      </c>
      <c r="AG6" s="13" t="str">
        <f t="shared" si="12"/>
        <v>00</v>
      </c>
      <c r="AH6" s="13" t="str">
        <f t="shared" si="13"/>
        <v>0</v>
      </c>
      <c r="AI6" s="13"/>
      <c r="AJ6" s="13" t="str">
        <f t="shared" si="14"/>
        <v>0000/01/19000000000000000               0,0000000000          0,0000/01/1900000</v>
      </c>
      <c r="AL6" s="13" t="str">
        <f t="shared" si="15"/>
        <v xml:space="preserve">          0,00</v>
      </c>
      <c r="AM6" s="13" t="str">
        <f t="shared" si="16"/>
        <v xml:space="preserve">  0,00</v>
      </c>
      <c r="AN6" s="13" t="str">
        <f t="shared" si="17"/>
        <v xml:space="preserve">          00</v>
      </c>
      <c r="AO6" s="13" t="str">
        <f t="shared" si="18"/>
        <v>000000000</v>
      </c>
      <c r="AP6" s="35" t="s">
        <v>30</v>
      </c>
      <c r="AQ6" s="13" t="str">
        <f t="shared" si="19"/>
        <v xml:space="preserve">         0000000000000000000000000000</v>
      </c>
      <c r="AT6" s="37" t="str">
        <f t="shared" si="20"/>
        <v>0000/01/19000000000000000               0,0000000000          0,0000/01/1900000          0,00  0,00          00000000000         0000000000000000000000000000</v>
      </c>
      <c r="AU6" s="13">
        <v>4</v>
      </c>
    </row>
    <row r="7" spans="1:47" ht="12.75" x14ac:dyDescent="0.2">
      <c r="A7" s="4"/>
      <c r="C7" s="20"/>
      <c r="D7" s="5"/>
      <c r="E7" s="6"/>
      <c r="F7" s="7"/>
      <c r="G7" s="8"/>
      <c r="H7" s="8"/>
      <c r="I7" s="8"/>
      <c r="J7" s="8"/>
      <c r="K7" s="17"/>
      <c r="L7" s="28"/>
      <c r="M7" s="29"/>
      <c r="N7" s="30"/>
      <c r="O7" s="29"/>
      <c r="P7" s="33"/>
      <c r="Q7" s="30"/>
      <c r="R7" s="33"/>
      <c r="T7" s="16" t="str">
        <f t="shared" si="0"/>
        <v>00</v>
      </c>
      <c r="U7" s="13" t="str">
        <f t="shared" si="1"/>
        <v>00/01/1900</v>
      </c>
      <c r="V7" s="13" t="str">
        <f t="shared" si="2"/>
        <v>00000</v>
      </c>
      <c r="W7" s="13" t="str">
        <f t="shared" si="3"/>
        <v>00000000</v>
      </c>
      <c r="X7" s="13" t="str">
        <f t="shared" si="4"/>
        <v>0000000000000</v>
      </c>
      <c r="Y7" s="13" t="str">
        <f t="shared" si="5"/>
        <v>0000/01/19000000000000000</v>
      </c>
      <c r="Z7" s="13"/>
      <c r="AA7" s="27" t="str">
        <f t="shared" si="6"/>
        <v xml:space="preserve">               0,00</v>
      </c>
      <c r="AB7" s="13" t="str">
        <f t="shared" si="7"/>
        <v>0000</v>
      </c>
      <c r="AC7" s="13" t="str">
        <f t="shared" si="8"/>
        <v>000</v>
      </c>
      <c r="AD7" s="13" t="str">
        <f t="shared" si="9"/>
        <v>0</v>
      </c>
      <c r="AE7" s="13" t="str">
        <f t="shared" si="10"/>
        <v xml:space="preserve">          0,00</v>
      </c>
      <c r="AF7" s="13" t="str">
        <f t="shared" si="11"/>
        <v>00/01/1900</v>
      </c>
      <c r="AG7" s="13" t="str">
        <f t="shared" si="12"/>
        <v>00</v>
      </c>
      <c r="AH7" s="13" t="str">
        <f t="shared" si="13"/>
        <v>0</v>
      </c>
      <c r="AI7" s="13"/>
      <c r="AJ7" s="13" t="str">
        <f t="shared" si="14"/>
        <v>0000/01/19000000000000000               0,0000000000          0,0000/01/1900000</v>
      </c>
      <c r="AL7" s="13" t="str">
        <f t="shared" si="15"/>
        <v xml:space="preserve">          0,00</v>
      </c>
      <c r="AM7" s="13" t="str">
        <f t="shared" si="16"/>
        <v xml:space="preserve">  0,00</v>
      </c>
      <c r="AN7" s="13" t="str">
        <f t="shared" si="17"/>
        <v xml:space="preserve">          00</v>
      </c>
      <c r="AO7" s="13" t="str">
        <f t="shared" si="18"/>
        <v>000000000</v>
      </c>
      <c r="AP7" s="35" t="s">
        <v>30</v>
      </c>
      <c r="AQ7" s="13" t="str">
        <f t="shared" si="19"/>
        <v xml:space="preserve">         0000000000000000000000000000</v>
      </c>
      <c r="AT7" s="37" t="str">
        <f t="shared" si="20"/>
        <v>0000/01/19000000000000000               0,0000000000          0,0000/01/1900000          0,00  0,00          00000000000         0000000000000000000000000000</v>
      </c>
      <c r="AU7" s="13">
        <v>5</v>
      </c>
    </row>
    <row r="8" spans="1:47" ht="12.75" x14ac:dyDescent="0.2">
      <c r="A8" s="4"/>
      <c r="C8" s="20"/>
      <c r="D8" s="5"/>
      <c r="E8" s="6"/>
      <c r="F8" s="7"/>
      <c r="G8" s="8"/>
      <c r="H8" s="8"/>
      <c r="I8" s="8"/>
      <c r="J8" s="8"/>
      <c r="K8" s="17"/>
      <c r="L8" s="28"/>
      <c r="M8" s="29"/>
      <c r="N8" s="30"/>
      <c r="O8" s="29"/>
      <c r="P8" s="33"/>
      <c r="Q8" s="30"/>
      <c r="R8" s="33"/>
      <c r="T8" s="16" t="str">
        <f t="shared" si="0"/>
        <v>00</v>
      </c>
      <c r="U8" s="13" t="str">
        <f t="shared" si="1"/>
        <v>00/01/1900</v>
      </c>
      <c r="V8" s="13" t="str">
        <f t="shared" si="2"/>
        <v>00000</v>
      </c>
      <c r="W8" s="13" t="str">
        <f t="shared" si="3"/>
        <v>00000000</v>
      </c>
      <c r="X8" s="13" t="str">
        <f t="shared" si="4"/>
        <v>0000000000000</v>
      </c>
      <c r="Y8" s="13" t="str">
        <f t="shared" si="5"/>
        <v>0000/01/19000000000000000</v>
      </c>
      <c r="Z8" s="13"/>
      <c r="AA8" s="27" t="str">
        <f t="shared" si="6"/>
        <v xml:space="preserve">               0,00</v>
      </c>
      <c r="AB8" s="13" t="str">
        <f t="shared" si="7"/>
        <v>0000</v>
      </c>
      <c r="AC8" s="13" t="str">
        <f t="shared" si="8"/>
        <v>000</v>
      </c>
      <c r="AD8" s="13" t="str">
        <f t="shared" si="9"/>
        <v>0</v>
      </c>
      <c r="AE8" s="13" t="str">
        <f t="shared" si="10"/>
        <v xml:space="preserve">          0,00</v>
      </c>
      <c r="AF8" s="13" t="str">
        <f t="shared" si="11"/>
        <v>00/01/1900</v>
      </c>
      <c r="AG8" s="13" t="str">
        <f t="shared" si="12"/>
        <v>00</v>
      </c>
      <c r="AH8" s="13" t="str">
        <f t="shared" si="13"/>
        <v>0</v>
      </c>
      <c r="AI8" s="13"/>
      <c r="AJ8" s="13" t="str">
        <f t="shared" si="14"/>
        <v>0000/01/19000000000000000               0,0000000000          0,0000/01/1900000</v>
      </c>
      <c r="AL8" s="13" t="str">
        <f t="shared" si="15"/>
        <v xml:space="preserve">          0,00</v>
      </c>
      <c r="AM8" s="13" t="str">
        <f t="shared" si="16"/>
        <v xml:space="preserve">  0,00</v>
      </c>
      <c r="AN8" s="13" t="str">
        <f t="shared" si="17"/>
        <v xml:space="preserve">          00</v>
      </c>
      <c r="AO8" s="13" t="str">
        <f t="shared" si="18"/>
        <v>000000000</v>
      </c>
      <c r="AP8" s="35" t="s">
        <v>30</v>
      </c>
      <c r="AQ8" s="13" t="str">
        <f t="shared" si="19"/>
        <v xml:space="preserve">         0000000000000000000000000000</v>
      </c>
      <c r="AT8" s="37" t="str">
        <f t="shared" si="20"/>
        <v>0000/01/19000000000000000               0,0000000000          0,0000/01/1900000          0,00  0,00          00000000000         0000000000000000000000000000</v>
      </c>
      <c r="AU8" s="13">
        <v>6</v>
      </c>
    </row>
    <row r="9" spans="1:47" ht="12.75" x14ac:dyDescent="0.2">
      <c r="A9" s="4"/>
      <c r="C9" s="20"/>
      <c r="D9" s="5"/>
      <c r="E9" s="6"/>
      <c r="F9" s="7"/>
      <c r="G9" s="8"/>
      <c r="H9" s="8"/>
      <c r="I9" s="8"/>
      <c r="J9" s="8"/>
      <c r="K9" s="17"/>
      <c r="L9" s="28"/>
      <c r="M9" s="29"/>
      <c r="N9" s="30"/>
      <c r="O9" s="29"/>
      <c r="P9" s="33"/>
      <c r="Q9" s="30"/>
      <c r="R9" s="33"/>
      <c r="T9" s="16" t="str">
        <f t="shared" si="0"/>
        <v>00</v>
      </c>
      <c r="U9" s="13" t="str">
        <f t="shared" si="1"/>
        <v>00/01/1900</v>
      </c>
      <c r="V9" s="13" t="str">
        <f t="shared" si="2"/>
        <v>00000</v>
      </c>
      <c r="W9" s="13" t="str">
        <f t="shared" si="3"/>
        <v>00000000</v>
      </c>
      <c r="X9" s="13" t="str">
        <f t="shared" si="4"/>
        <v>0000000000000</v>
      </c>
      <c r="Y9" s="13" t="str">
        <f t="shared" si="5"/>
        <v>0000/01/19000000000000000</v>
      </c>
      <c r="Z9" s="13"/>
      <c r="AA9" s="27" t="str">
        <f t="shared" si="6"/>
        <v xml:space="preserve">               0,00</v>
      </c>
      <c r="AB9" s="13" t="str">
        <f t="shared" si="7"/>
        <v>0000</v>
      </c>
      <c r="AC9" s="13" t="str">
        <f t="shared" si="8"/>
        <v>000</v>
      </c>
      <c r="AD9" s="13" t="str">
        <f t="shared" si="9"/>
        <v>0</v>
      </c>
      <c r="AE9" s="13" t="str">
        <f t="shared" si="10"/>
        <v xml:space="preserve">          0,00</v>
      </c>
      <c r="AF9" s="13" t="str">
        <f t="shared" si="11"/>
        <v>00/01/1900</v>
      </c>
      <c r="AG9" s="13" t="str">
        <f t="shared" si="12"/>
        <v>00</v>
      </c>
      <c r="AH9" s="13" t="str">
        <f t="shared" si="13"/>
        <v>0</v>
      </c>
      <c r="AI9" s="13"/>
      <c r="AJ9" s="13" t="str">
        <f t="shared" si="14"/>
        <v>0000/01/19000000000000000               0,0000000000          0,0000/01/1900000</v>
      </c>
      <c r="AL9" s="13" t="str">
        <f t="shared" si="15"/>
        <v xml:space="preserve">          0,00</v>
      </c>
      <c r="AM9" s="13" t="str">
        <f t="shared" si="16"/>
        <v xml:space="preserve">  0,00</v>
      </c>
      <c r="AN9" s="13" t="str">
        <f t="shared" si="17"/>
        <v xml:space="preserve">          00</v>
      </c>
      <c r="AO9" s="13" t="str">
        <f t="shared" si="18"/>
        <v>000000000</v>
      </c>
      <c r="AP9" s="35" t="s">
        <v>30</v>
      </c>
      <c r="AQ9" s="13" t="str">
        <f t="shared" si="19"/>
        <v xml:space="preserve">         0000000000000000000000000000</v>
      </c>
      <c r="AT9" s="37" t="str">
        <f t="shared" si="20"/>
        <v>0000/01/19000000000000000               0,0000000000          0,0000/01/1900000          0,00  0,00          00000000000         0000000000000000000000000000</v>
      </c>
      <c r="AU9" s="13">
        <v>7</v>
      </c>
    </row>
    <row r="10" spans="1:47" ht="12.75" x14ac:dyDescent="0.2">
      <c r="A10" s="4"/>
      <c r="C10" s="20"/>
      <c r="D10" s="5"/>
      <c r="E10" s="6"/>
      <c r="F10" s="7"/>
      <c r="G10" s="8"/>
      <c r="H10" s="8"/>
      <c r="I10" s="8"/>
      <c r="J10" s="8"/>
      <c r="K10" s="17"/>
      <c r="L10" s="28"/>
      <c r="M10" s="29"/>
      <c r="N10" s="30"/>
      <c r="O10" s="29"/>
      <c r="P10" s="33"/>
      <c r="Q10" s="30"/>
      <c r="R10" s="33"/>
      <c r="T10" s="16" t="str">
        <f t="shared" si="0"/>
        <v>00</v>
      </c>
      <c r="U10" s="13" t="str">
        <f t="shared" si="1"/>
        <v>00/01/1900</v>
      </c>
      <c r="V10" s="13" t="str">
        <f t="shared" si="2"/>
        <v>00000</v>
      </c>
      <c r="W10" s="13" t="str">
        <f t="shared" si="3"/>
        <v>00000000</v>
      </c>
      <c r="X10" s="13" t="str">
        <f t="shared" si="4"/>
        <v>0000000000000</v>
      </c>
      <c r="Y10" s="13" t="str">
        <f t="shared" si="5"/>
        <v>0000/01/19000000000000000</v>
      </c>
      <c r="Z10" s="13"/>
      <c r="AA10" s="27" t="str">
        <f t="shared" si="6"/>
        <v xml:space="preserve">               0,00</v>
      </c>
      <c r="AB10" s="13" t="str">
        <f t="shared" si="7"/>
        <v>0000</v>
      </c>
      <c r="AC10" s="13" t="str">
        <f t="shared" si="8"/>
        <v>000</v>
      </c>
      <c r="AD10" s="13" t="str">
        <f t="shared" si="9"/>
        <v>0</v>
      </c>
      <c r="AE10" s="13" t="str">
        <f t="shared" si="10"/>
        <v xml:space="preserve">          0,00</v>
      </c>
      <c r="AF10" s="13" t="str">
        <f t="shared" si="11"/>
        <v>00/01/1900</v>
      </c>
      <c r="AG10" s="13" t="str">
        <f t="shared" si="12"/>
        <v>00</v>
      </c>
      <c r="AH10" s="13" t="str">
        <f t="shared" si="13"/>
        <v>0</v>
      </c>
      <c r="AI10" s="13"/>
      <c r="AJ10" s="13" t="str">
        <f t="shared" si="14"/>
        <v>0000/01/19000000000000000               0,0000000000          0,0000/01/1900000</v>
      </c>
      <c r="AL10" s="13" t="str">
        <f t="shared" si="15"/>
        <v xml:space="preserve">          0,00</v>
      </c>
      <c r="AM10" s="13" t="str">
        <f t="shared" si="16"/>
        <v xml:space="preserve">  0,00</v>
      </c>
      <c r="AN10" s="13" t="str">
        <f t="shared" si="17"/>
        <v xml:space="preserve">          00</v>
      </c>
      <c r="AO10" s="13" t="str">
        <f t="shared" si="18"/>
        <v>000000000</v>
      </c>
      <c r="AP10" s="35" t="s">
        <v>30</v>
      </c>
      <c r="AQ10" s="13" t="str">
        <f t="shared" si="19"/>
        <v xml:space="preserve">         0000000000000000000000000000</v>
      </c>
      <c r="AT10" s="37" t="str">
        <f t="shared" si="20"/>
        <v>0000/01/19000000000000000               0,0000000000          0,0000/01/1900000          0,00  0,00          00000000000         0000000000000000000000000000</v>
      </c>
      <c r="AU10" s="13">
        <v>8</v>
      </c>
    </row>
    <row r="11" spans="1:47" ht="12.75" x14ac:dyDescent="0.2">
      <c r="A11" s="4"/>
      <c r="C11" s="20"/>
      <c r="D11" s="5"/>
      <c r="E11" s="6"/>
      <c r="F11" s="7"/>
      <c r="G11" s="8"/>
      <c r="H11" s="8"/>
      <c r="I11" s="8"/>
      <c r="J11" s="8"/>
      <c r="K11" s="17"/>
      <c r="L11" s="28"/>
      <c r="M11" s="29"/>
      <c r="N11" s="30"/>
      <c r="O11" s="29"/>
      <c r="P11" s="33"/>
      <c r="Q11" s="30"/>
      <c r="R11" s="33"/>
      <c r="T11" s="16" t="str">
        <f t="shared" si="0"/>
        <v>00</v>
      </c>
      <c r="U11" s="13" t="str">
        <f t="shared" si="1"/>
        <v>00/01/1900</v>
      </c>
      <c r="V11" s="13" t="str">
        <f t="shared" si="2"/>
        <v>00000</v>
      </c>
      <c r="W11" s="13" t="str">
        <f t="shared" si="3"/>
        <v>00000000</v>
      </c>
      <c r="X11" s="13" t="str">
        <f t="shared" si="4"/>
        <v>0000000000000</v>
      </c>
      <c r="Y11" s="13" t="str">
        <f t="shared" si="5"/>
        <v>0000/01/19000000000000000</v>
      </c>
      <c r="Z11" s="13"/>
      <c r="AA11" s="27" t="str">
        <f t="shared" si="6"/>
        <v xml:space="preserve">               0,00</v>
      </c>
      <c r="AB11" s="13" t="str">
        <f t="shared" si="7"/>
        <v>0000</v>
      </c>
      <c r="AC11" s="13" t="str">
        <f t="shared" si="8"/>
        <v>000</v>
      </c>
      <c r="AD11" s="13" t="str">
        <f t="shared" si="9"/>
        <v>0</v>
      </c>
      <c r="AE11" s="13" t="str">
        <f t="shared" si="10"/>
        <v xml:space="preserve">          0,00</v>
      </c>
      <c r="AF11" s="13" t="str">
        <f t="shared" si="11"/>
        <v>00/01/1900</v>
      </c>
      <c r="AG11" s="13" t="str">
        <f t="shared" si="12"/>
        <v>00</v>
      </c>
      <c r="AH11" s="13" t="str">
        <f t="shared" si="13"/>
        <v>0</v>
      </c>
      <c r="AI11" s="13"/>
      <c r="AJ11" s="13" t="str">
        <f t="shared" si="14"/>
        <v>0000/01/19000000000000000               0,0000000000          0,0000/01/1900000</v>
      </c>
      <c r="AL11" s="13" t="str">
        <f t="shared" si="15"/>
        <v xml:space="preserve">          0,00</v>
      </c>
      <c r="AM11" s="13" t="str">
        <f t="shared" si="16"/>
        <v xml:space="preserve">  0,00</v>
      </c>
      <c r="AN11" s="13" t="str">
        <f t="shared" si="17"/>
        <v xml:space="preserve">          00</v>
      </c>
      <c r="AO11" s="13" t="str">
        <f t="shared" si="18"/>
        <v>000000000</v>
      </c>
      <c r="AP11" s="35" t="s">
        <v>30</v>
      </c>
      <c r="AQ11" s="13" t="str">
        <f t="shared" si="19"/>
        <v xml:space="preserve">         0000000000000000000000000000</v>
      </c>
      <c r="AT11" s="37" t="str">
        <f t="shared" si="20"/>
        <v>0000/01/19000000000000000               0,0000000000          0,0000/01/1900000          0,00  0,00          00000000000         0000000000000000000000000000</v>
      </c>
      <c r="AU11" s="13">
        <v>9</v>
      </c>
    </row>
    <row r="12" spans="1:47" ht="12.75" x14ac:dyDescent="0.2">
      <c r="A12" s="4"/>
      <c r="C12" s="20"/>
      <c r="D12" s="5"/>
      <c r="E12" s="6"/>
      <c r="F12" s="7"/>
      <c r="G12" s="8"/>
      <c r="H12" s="8"/>
      <c r="I12" s="8"/>
      <c r="J12" s="8"/>
      <c r="K12" s="17"/>
      <c r="L12" s="28"/>
      <c r="M12" s="29"/>
      <c r="N12" s="30"/>
      <c r="O12" s="29"/>
      <c r="P12" s="33"/>
      <c r="Q12" s="30"/>
      <c r="R12" s="33"/>
      <c r="T12" s="16" t="str">
        <f t="shared" si="0"/>
        <v>00</v>
      </c>
      <c r="U12" s="13" t="str">
        <f t="shared" si="1"/>
        <v>00/01/1900</v>
      </c>
      <c r="V12" s="13" t="str">
        <f t="shared" si="2"/>
        <v>00000</v>
      </c>
      <c r="W12" s="13" t="str">
        <f t="shared" si="3"/>
        <v>00000000</v>
      </c>
      <c r="X12" s="13" t="str">
        <f t="shared" si="4"/>
        <v>0000000000000</v>
      </c>
      <c r="Y12" s="13" t="str">
        <f t="shared" si="5"/>
        <v>0000/01/19000000000000000</v>
      </c>
      <c r="Z12" s="13"/>
      <c r="AA12" s="27" t="str">
        <f t="shared" si="6"/>
        <v xml:space="preserve">               0,00</v>
      </c>
      <c r="AB12" s="13" t="str">
        <f t="shared" si="7"/>
        <v>0000</v>
      </c>
      <c r="AC12" s="13" t="str">
        <f t="shared" si="8"/>
        <v>000</v>
      </c>
      <c r="AD12" s="13" t="str">
        <f t="shared" si="9"/>
        <v>0</v>
      </c>
      <c r="AE12" s="13" t="str">
        <f t="shared" si="10"/>
        <v xml:space="preserve">          0,00</v>
      </c>
      <c r="AF12" s="13" t="str">
        <f t="shared" si="11"/>
        <v>00/01/1900</v>
      </c>
      <c r="AG12" s="13" t="str">
        <f t="shared" si="12"/>
        <v>00</v>
      </c>
      <c r="AH12" s="13" t="str">
        <f t="shared" si="13"/>
        <v>0</v>
      </c>
      <c r="AI12" s="13"/>
      <c r="AJ12" s="13" t="str">
        <f t="shared" si="14"/>
        <v>0000/01/19000000000000000               0,0000000000          0,0000/01/1900000</v>
      </c>
      <c r="AL12" s="13" t="str">
        <f t="shared" si="15"/>
        <v xml:space="preserve">          0,00</v>
      </c>
      <c r="AM12" s="13" t="str">
        <f t="shared" si="16"/>
        <v xml:space="preserve">  0,00</v>
      </c>
      <c r="AN12" s="13" t="str">
        <f t="shared" si="17"/>
        <v xml:space="preserve">          00</v>
      </c>
      <c r="AO12" s="13" t="str">
        <f t="shared" si="18"/>
        <v>000000000</v>
      </c>
      <c r="AP12" s="35" t="s">
        <v>30</v>
      </c>
      <c r="AQ12" s="13" t="str">
        <f t="shared" si="19"/>
        <v xml:space="preserve">         0000000000000000000000000000</v>
      </c>
      <c r="AT12" s="37" t="str">
        <f t="shared" si="20"/>
        <v>0000/01/19000000000000000               0,0000000000          0,0000/01/1900000          0,00  0,00          00000000000         0000000000000000000000000000</v>
      </c>
      <c r="AU12" s="13">
        <v>10</v>
      </c>
    </row>
    <row r="13" spans="1:47" ht="12.75" x14ac:dyDescent="0.2">
      <c r="A13" s="4"/>
      <c r="C13" s="20"/>
      <c r="D13" s="5"/>
      <c r="E13" s="6"/>
      <c r="F13" s="7"/>
      <c r="G13" s="8"/>
      <c r="H13" s="8"/>
      <c r="I13" s="8"/>
      <c r="J13" s="8"/>
      <c r="K13" s="17"/>
      <c r="L13" s="28"/>
      <c r="M13" s="29"/>
      <c r="N13" s="30"/>
      <c r="O13" s="29"/>
      <c r="P13" s="33"/>
      <c r="Q13" s="30"/>
      <c r="R13" s="33"/>
      <c r="T13" s="16" t="str">
        <f t="shared" si="0"/>
        <v>00</v>
      </c>
      <c r="U13" s="13" t="str">
        <f t="shared" si="1"/>
        <v>00/01/1900</v>
      </c>
      <c r="V13" s="13" t="str">
        <f t="shared" si="2"/>
        <v>00000</v>
      </c>
      <c r="W13" s="13" t="str">
        <f t="shared" si="3"/>
        <v>00000000</v>
      </c>
      <c r="X13" s="13" t="str">
        <f t="shared" si="4"/>
        <v>0000000000000</v>
      </c>
      <c r="Y13" s="13" t="str">
        <f t="shared" si="5"/>
        <v>0000/01/19000000000000000</v>
      </c>
      <c r="Z13" s="13"/>
      <c r="AA13" s="27" t="str">
        <f t="shared" si="6"/>
        <v xml:space="preserve">               0,00</v>
      </c>
      <c r="AB13" s="13" t="str">
        <f t="shared" si="7"/>
        <v>0000</v>
      </c>
      <c r="AC13" s="13" t="str">
        <f t="shared" si="8"/>
        <v>000</v>
      </c>
      <c r="AD13" s="13" t="str">
        <f t="shared" si="9"/>
        <v>0</v>
      </c>
      <c r="AE13" s="13" t="str">
        <f t="shared" si="10"/>
        <v xml:space="preserve">          0,00</v>
      </c>
      <c r="AF13" s="13" t="str">
        <f t="shared" si="11"/>
        <v>00/01/1900</v>
      </c>
      <c r="AG13" s="13" t="str">
        <f t="shared" si="12"/>
        <v>00</v>
      </c>
      <c r="AH13" s="13" t="str">
        <f t="shared" si="13"/>
        <v>0</v>
      </c>
      <c r="AI13" s="13"/>
      <c r="AJ13" s="13" t="str">
        <f t="shared" si="14"/>
        <v>0000/01/19000000000000000               0,0000000000          0,0000/01/1900000</v>
      </c>
      <c r="AL13" s="13" t="str">
        <f t="shared" si="15"/>
        <v xml:space="preserve">          0,00</v>
      </c>
      <c r="AM13" s="13" t="str">
        <f t="shared" si="16"/>
        <v xml:space="preserve">  0,00</v>
      </c>
      <c r="AN13" s="13" t="str">
        <f t="shared" si="17"/>
        <v xml:space="preserve">          00</v>
      </c>
      <c r="AO13" s="13" t="str">
        <f t="shared" si="18"/>
        <v>000000000</v>
      </c>
      <c r="AP13" s="35" t="s">
        <v>30</v>
      </c>
      <c r="AQ13" s="13" t="str">
        <f t="shared" si="19"/>
        <v xml:space="preserve">         0000000000000000000000000000</v>
      </c>
      <c r="AT13" s="37" t="str">
        <f t="shared" si="20"/>
        <v>0000/01/19000000000000000               0,0000000000          0,0000/01/1900000          0,00  0,00          00000000000         0000000000000000000000000000</v>
      </c>
      <c r="AU13" s="13">
        <v>11</v>
      </c>
    </row>
    <row r="14" spans="1:47" ht="12.75" x14ac:dyDescent="0.2">
      <c r="A14" s="4"/>
      <c r="C14" s="20"/>
      <c r="D14" s="5"/>
      <c r="E14" s="6"/>
      <c r="F14" s="7"/>
      <c r="G14" s="8"/>
      <c r="H14" s="8"/>
      <c r="I14" s="8"/>
      <c r="J14" s="8"/>
      <c r="K14" s="17"/>
      <c r="L14" s="28"/>
      <c r="M14" s="29"/>
      <c r="N14" s="30"/>
      <c r="O14" s="29"/>
      <c r="P14" s="33"/>
      <c r="Q14" s="30"/>
      <c r="R14" s="33"/>
      <c r="T14" s="16" t="str">
        <f t="shared" si="0"/>
        <v>00</v>
      </c>
      <c r="U14" s="13" t="str">
        <f t="shared" si="1"/>
        <v>00/01/1900</v>
      </c>
      <c r="V14" s="13" t="str">
        <f t="shared" si="2"/>
        <v>00000</v>
      </c>
      <c r="W14" s="13" t="str">
        <f t="shared" si="3"/>
        <v>00000000</v>
      </c>
      <c r="X14" s="13" t="str">
        <f t="shared" si="4"/>
        <v>0000000000000</v>
      </c>
      <c r="Y14" s="13" t="str">
        <f t="shared" si="5"/>
        <v>0000/01/19000000000000000</v>
      </c>
      <c r="Z14" s="13"/>
      <c r="AA14" s="27" t="str">
        <f t="shared" si="6"/>
        <v xml:space="preserve">               0,00</v>
      </c>
      <c r="AB14" s="13" t="str">
        <f t="shared" si="7"/>
        <v>0000</v>
      </c>
      <c r="AC14" s="13" t="str">
        <f t="shared" si="8"/>
        <v>000</v>
      </c>
      <c r="AD14" s="13" t="str">
        <f t="shared" si="9"/>
        <v>0</v>
      </c>
      <c r="AE14" s="13" t="str">
        <f t="shared" si="10"/>
        <v xml:space="preserve">          0,00</v>
      </c>
      <c r="AF14" s="13" t="str">
        <f t="shared" si="11"/>
        <v>00/01/1900</v>
      </c>
      <c r="AG14" s="13" t="str">
        <f t="shared" si="12"/>
        <v>00</v>
      </c>
      <c r="AH14" s="13" t="str">
        <f t="shared" si="13"/>
        <v>0</v>
      </c>
      <c r="AI14" s="13"/>
      <c r="AJ14" s="13" t="str">
        <f t="shared" si="14"/>
        <v>0000/01/19000000000000000               0,0000000000          0,0000/01/1900000</v>
      </c>
      <c r="AL14" s="13" t="str">
        <f t="shared" si="15"/>
        <v xml:space="preserve">          0,00</v>
      </c>
      <c r="AM14" s="13" t="str">
        <f t="shared" si="16"/>
        <v xml:space="preserve">  0,00</v>
      </c>
      <c r="AN14" s="13" t="str">
        <f t="shared" si="17"/>
        <v xml:space="preserve">          00</v>
      </c>
      <c r="AO14" s="13" t="str">
        <f t="shared" si="18"/>
        <v>000000000</v>
      </c>
      <c r="AP14" s="35" t="s">
        <v>30</v>
      </c>
      <c r="AQ14" s="13" t="str">
        <f t="shared" si="19"/>
        <v xml:space="preserve">         0000000000000000000000000000</v>
      </c>
      <c r="AT14" s="37" t="str">
        <f t="shared" si="20"/>
        <v>0000/01/19000000000000000               0,0000000000          0,0000/01/1900000          0,00  0,00          00000000000         0000000000000000000000000000</v>
      </c>
      <c r="AU14" s="13">
        <v>12</v>
      </c>
    </row>
    <row r="15" spans="1:47" ht="12.75" x14ac:dyDescent="0.2">
      <c r="A15" s="4"/>
      <c r="C15" s="20"/>
      <c r="D15" s="5"/>
      <c r="E15" s="6"/>
      <c r="F15" s="7"/>
      <c r="G15" s="8"/>
      <c r="H15" s="8"/>
      <c r="I15" s="8"/>
      <c r="J15" s="8"/>
      <c r="K15" s="17"/>
      <c r="L15" s="28"/>
      <c r="M15" s="29"/>
      <c r="N15" s="30"/>
      <c r="O15" s="29"/>
      <c r="P15" s="33"/>
      <c r="Q15" s="30"/>
      <c r="R15" s="33"/>
      <c r="T15" s="16" t="str">
        <f t="shared" si="0"/>
        <v>00</v>
      </c>
      <c r="U15" s="13" t="str">
        <f t="shared" si="1"/>
        <v>00/01/1900</v>
      </c>
      <c r="V15" s="13" t="str">
        <f t="shared" si="2"/>
        <v>00000</v>
      </c>
      <c r="W15" s="13" t="str">
        <f t="shared" si="3"/>
        <v>00000000</v>
      </c>
      <c r="X15" s="13" t="str">
        <f t="shared" si="4"/>
        <v>0000000000000</v>
      </c>
      <c r="Y15" s="13" t="str">
        <f t="shared" si="5"/>
        <v>0000/01/19000000000000000</v>
      </c>
      <c r="Z15" s="13"/>
      <c r="AA15" s="27" t="str">
        <f t="shared" si="6"/>
        <v xml:space="preserve">               0,00</v>
      </c>
      <c r="AB15" s="13" t="str">
        <f t="shared" si="7"/>
        <v>0000</v>
      </c>
      <c r="AC15" s="13" t="str">
        <f t="shared" si="8"/>
        <v>000</v>
      </c>
      <c r="AD15" s="13" t="str">
        <f t="shared" si="9"/>
        <v>0</v>
      </c>
      <c r="AE15" s="13" t="str">
        <f t="shared" si="10"/>
        <v xml:space="preserve">          0,00</v>
      </c>
      <c r="AF15" s="13" t="str">
        <f t="shared" si="11"/>
        <v>00/01/1900</v>
      </c>
      <c r="AG15" s="13" t="str">
        <f t="shared" si="12"/>
        <v>00</v>
      </c>
      <c r="AH15" s="13" t="str">
        <f t="shared" si="13"/>
        <v>0</v>
      </c>
      <c r="AI15" s="13"/>
      <c r="AJ15" s="13" t="str">
        <f t="shared" si="14"/>
        <v>0000/01/19000000000000000               0,0000000000          0,0000/01/1900000</v>
      </c>
      <c r="AL15" s="13" t="str">
        <f t="shared" si="15"/>
        <v xml:space="preserve">          0,00</v>
      </c>
      <c r="AM15" s="13" t="str">
        <f t="shared" si="16"/>
        <v xml:space="preserve">  0,00</v>
      </c>
      <c r="AN15" s="13" t="str">
        <f t="shared" si="17"/>
        <v xml:space="preserve">          00</v>
      </c>
      <c r="AO15" s="13" t="str">
        <f t="shared" si="18"/>
        <v>000000000</v>
      </c>
      <c r="AP15" s="35" t="s">
        <v>30</v>
      </c>
      <c r="AQ15" s="13" t="str">
        <f t="shared" si="19"/>
        <v xml:space="preserve">         0000000000000000000000000000</v>
      </c>
      <c r="AT15" s="37" t="str">
        <f t="shared" si="20"/>
        <v>0000/01/19000000000000000               0,0000000000          0,0000/01/1900000          0,00  0,00          00000000000         0000000000000000000000000000</v>
      </c>
      <c r="AU15" s="13">
        <v>13</v>
      </c>
    </row>
    <row r="16" spans="1:47" ht="12.75" x14ac:dyDescent="0.2">
      <c r="A16" s="4"/>
      <c r="C16" s="20"/>
      <c r="D16" s="5"/>
      <c r="E16" s="6"/>
      <c r="F16" s="7"/>
      <c r="G16" s="8"/>
      <c r="H16" s="8"/>
      <c r="I16" s="8"/>
      <c r="J16" s="8"/>
      <c r="K16" s="17"/>
      <c r="L16" s="28"/>
      <c r="M16" s="29"/>
      <c r="N16" s="30"/>
      <c r="O16" s="29"/>
      <c r="P16" s="33"/>
      <c r="Q16" s="30"/>
      <c r="R16" s="33"/>
      <c r="T16" s="16" t="str">
        <f t="shared" si="0"/>
        <v>00</v>
      </c>
      <c r="U16" s="13" t="str">
        <f t="shared" si="1"/>
        <v>00/01/1900</v>
      </c>
      <c r="V16" s="13" t="str">
        <f t="shared" si="2"/>
        <v>00000</v>
      </c>
      <c r="W16" s="13" t="str">
        <f t="shared" si="3"/>
        <v>00000000</v>
      </c>
      <c r="X16" s="13" t="str">
        <f t="shared" si="4"/>
        <v>0000000000000</v>
      </c>
      <c r="Y16" s="13" t="str">
        <f t="shared" si="5"/>
        <v>0000/01/19000000000000000</v>
      </c>
      <c r="Z16" s="13"/>
      <c r="AA16" s="27" t="str">
        <f t="shared" si="6"/>
        <v xml:space="preserve">               0,00</v>
      </c>
      <c r="AB16" s="13" t="str">
        <f t="shared" si="7"/>
        <v>0000</v>
      </c>
      <c r="AC16" s="13" t="str">
        <f t="shared" si="8"/>
        <v>000</v>
      </c>
      <c r="AD16" s="13" t="str">
        <f t="shared" si="9"/>
        <v>0</v>
      </c>
      <c r="AE16" s="13" t="str">
        <f t="shared" si="10"/>
        <v xml:space="preserve">          0,00</v>
      </c>
      <c r="AF16" s="13" t="str">
        <f t="shared" si="11"/>
        <v>00/01/1900</v>
      </c>
      <c r="AG16" s="13" t="str">
        <f t="shared" si="12"/>
        <v>00</v>
      </c>
      <c r="AH16" s="13" t="str">
        <f t="shared" si="13"/>
        <v>0</v>
      </c>
      <c r="AI16" s="13"/>
      <c r="AJ16" s="13" t="str">
        <f t="shared" si="14"/>
        <v>0000/01/19000000000000000               0,0000000000          0,0000/01/1900000</v>
      </c>
      <c r="AL16" s="13" t="str">
        <f t="shared" si="15"/>
        <v xml:space="preserve">          0,00</v>
      </c>
      <c r="AM16" s="13" t="str">
        <f t="shared" si="16"/>
        <v xml:space="preserve">  0,00</v>
      </c>
      <c r="AN16" s="13" t="str">
        <f t="shared" si="17"/>
        <v xml:space="preserve">          00</v>
      </c>
      <c r="AO16" s="13" t="str">
        <f t="shared" si="18"/>
        <v>000000000</v>
      </c>
      <c r="AP16" s="35" t="s">
        <v>30</v>
      </c>
      <c r="AQ16" s="13" t="str">
        <f t="shared" si="19"/>
        <v xml:space="preserve">         0000000000000000000000000000</v>
      </c>
      <c r="AT16" s="37" t="str">
        <f t="shared" si="20"/>
        <v>0000/01/19000000000000000               0,0000000000          0,0000/01/1900000          0,00  0,00          00000000000         0000000000000000000000000000</v>
      </c>
      <c r="AU16" s="13">
        <v>14</v>
      </c>
    </row>
    <row r="17" spans="1:47" ht="12.75" x14ac:dyDescent="0.2">
      <c r="A17" s="4"/>
      <c r="C17" s="20"/>
      <c r="D17" s="5"/>
      <c r="E17" s="6"/>
      <c r="F17" s="7"/>
      <c r="G17" s="8"/>
      <c r="H17" s="8"/>
      <c r="I17" s="8"/>
      <c r="J17" s="8"/>
      <c r="K17" s="17"/>
      <c r="L17" s="28"/>
      <c r="M17" s="29"/>
      <c r="N17" s="30"/>
      <c r="O17" s="29"/>
      <c r="P17" s="33"/>
      <c r="Q17" s="30"/>
      <c r="R17" s="33"/>
      <c r="T17" s="16" t="str">
        <f t="shared" si="0"/>
        <v>00</v>
      </c>
      <c r="U17" s="13" t="str">
        <f t="shared" si="1"/>
        <v>00/01/1900</v>
      </c>
      <c r="V17" s="13" t="str">
        <f t="shared" si="2"/>
        <v>00000</v>
      </c>
      <c r="W17" s="13" t="str">
        <f t="shared" si="3"/>
        <v>00000000</v>
      </c>
      <c r="X17" s="13" t="str">
        <f t="shared" si="4"/>
        <v>0000000000000</v>
      </c>
      <c r="Y17" s="13" t="str">
        <f t="shared" si="5"/>
        <v>0000/01/19000000000000000</v>
      </c>
      <c r="Z17" s="13"/>
      <c r="AA17" s="27" t="str">
        <f t="shared" si="6"/>
        <v xml:space="preserve">               0,00</v>
      </c>
      <c r="AB17" s="13" t="str">
        <f t="shared" si="7"/>
        <v>0000</v>
      </c>
      <c r="AC17" s="13" t="str">
        <f t="shared" si="8"/>
        <v>000</v>
      </c>
      <c r="AD17" s="13" t="str">
        <f t="shared" si="9"/>
        <v>0</v>
      </c>
      <c r="AE17" s="13" t="str">
        <f t="shared" si="10"/>
        <v xml:space="preserve">          0,00</v>
      </c>
      <c r="AF17" s="13" t="str">
        <f t="shared" si="11"/>
        <v>00/01/1900</v>
      </c>
      <c r="AG17" s="13" t="str">
        <f t="shared" si="12"/>
        <v>00</v>
      </c>
      <c r="AH17" s="13" t="str">
        <f t="shared" si="13"/>
        <v>0</v>
      </c>
      <c r="AI17" s="13"/>
      <c r="AJ17" s="13" t="str">
        <f t="shared" si="14"/>
        <v>0000/01/19000000000000000               0,0000000000          0,0000/01/1900000</v>
      </c>
      <c r="AL17" s="13" t="str">
        <f t="shared" si="15"/>
        <v xml:space="preserve">          0,00</v>
      </c>
      <c r="AM17" s="13" t="str">
        <f t="shared" si="16"/>
        <v xml:space="preserve">  0,00</v>
      </c>
      <c r="AN17" s="13" t="str">
        <f t="shared" si="17"/>
        <v xml:space="preserve">          00</v>
      </c>
      <c r="AO17" s="13" t="str">
        <f t="shared" si="18"/>
        <v>000000000</v>
      </c>
      <c r="AP17" s="35" t="s">
        <v>30</v>
      </c>
      <c r="AQ17" s="13" t="str">
        <f t="shared" si="19"/>
        <v xml:space="preserve">         0000000000000000000000000000</v>
      </c>
      <c r="AT17" s="37" t="str">
        <f t="shared" si="20"/>
        <v>0000/01/19000000000000000               0,0000000000          0,0000/01/1900000          0,00  0,00          00000000000         0000000000000000000000000000</v>
      </c>
      <c r="AU17" s="13">
        <v>15</v>
      </c>
    </row>
    <row r="18" spans="1:47" ht="12.75" x14ac:dyDescent="0.2">
      <c r="A18" s="4"/>
      <c r="C18" s="20"/>
      <c r="D18" s="5"/>
      <c r="E18" s="6"/>
      <c r="F18" s="7"/>
      <c r="G18" s="8"/>
      <c r="H18" s="8"/>
      <c r="I18" s="8"/>
      <c r="J18" s="8"/>
      <c r="K18" s="17"/>
      <c r="L18" s="28"/>
      <c r="M18" s="29"/>
      <c r="N18" s="30"/>
      <c r="O18" s="29"/>
      <c r="P18" s="33"/>
      <c r="Q18" s="30"/>
      <c r="R18" s="33"/>
      <c r="T18" s="16" t="str">
        <f t="shared" si="0"/>
        <v>00</v>
      </c>
      <c r="U18" s="13" t="str">
        <f t="shared" si="1"/>
        <v>00/01/1900</v>
      </c>
      <c r="V18" s="13" t="str">
        <f t="shared" si="2"/>
        <v>00000</v>
      </c>
      <c r="W18" s="13" t="str">
        <f t="shared" si="3"/>
        <v>00000000</v>
      </c>
      <c r="X18" s="13" t="str">
        <f t="shared" si="4"/>
        <v>0000000000000</v>
      </c>
      <c r="Y18" s="13" t="str">
        <f t="shared" si="5"/>
        <v>0000/01/19000000000000000</v>
      </c>
      <c r="Z18" s="13"/>
      <c r="AA18" s="27" t="str">
        <f t="shared" si="6"/>
        <v xml:space="preserve">               0,00</v>
      </c>
      <c r="AB18" s="13" t="str">
        <f t="shared" si="7"/>
        <v>0000</v>
      </c>
      <c r="AC18" s="13" t="str">
        <f t="shared" si="8"/>
        <v>000</v>
      </c>
      <c r="AD18" s="13" t="str">
        <f t="shared" si="9"/>
        <v>0</v>
      </c>
      <c r="AE18" s="13" t="str">
        <f t="shared" si="10"/>
        <v xml:space="preserve">          0,00</v>
      </c>
      <c r="AF18" s="13" t="str">
        <f t="shared" si="11"/>
        <v>00/01/1900</v>
      </c>
      <c r="AG18" s="13" t="str">
        <f t="shared" si="12"/>
        <v>00</v>
      </c>
      <c r="AH18" s="13" t="str">
        <f t="shared" si="13"/>
        <v>0</v>
      </c>
      <c r="AI18" s="13"/>
      <c r="AJ18" s="13" t="str">
        <f t="shared" si="14"/>
        <v>0000/01/19000000000000000               0,0000000000          0,0000/01/1900000</v>
      </c>
      <c r="AL18" s="13" t="str">
        <f t="shared" si="15"/>
        <v xml:space="preserve">          0,00</v>
      </c>
      <c r="AM18" s="13" t="str">
        <f t="shared" si="16"/>
        <v xml:space="preserve">  0,00</v>
      </c>
      <c r="AN18" s="13" t="str">
        <f t="shared" si="17"/>
        <v xml:space="preserve">          00</v>
      </c>
      <c r="AO18" s="13" t="str">
        <f t="shared" si="18"/>
        <v>000000000</v>
      </c>
      <c r="AP18" s="35" t="s">
        <v>30</v>
      </c>
      <c r="AQ18" s="13" t="str">
        <f t="shared" si="19"/>
        <v xml:space="preserve">         0000000000000000000000000000</v>
      </c>
      <c r="AT18" s="37" t="str">
        <f t="shared" si="20"/>
        <v>0000/01/19000000000000000               0,0000000000          0,0000/01/1900000          0,00  0,00          00000000000         0000000000000000000000000000</v>
      </c>
      <c r="AU18" s="13">
        <v>16</v>
      </c>
    </row>
    <row r="19" spans="1:47" ht="12.75" x14ac:dyDescent="0.2">
      <c r="A19" s="4"/>
      <c r="C19" s="20"/>
      <c r="D19" s="5"/>
      <c r="E19" s="6"/>
      <c r="F19" s="7"/>
      <c r="G19" s="8"/>
      <c r="H19" s="8"/>
      <c r="I19" s="8"/>
      <c r="J19" s="8"/>
      <c r="K19" s="17"/>
      <c r="L19" s="28"/>
      <c r="M19" s="29"/>
      <c r="N19" s="30"/>
      <c r="O19" s="29"/>
      <c r="P19" s="33"/>
      <c r="Q19" s="30"/>
      <c r="R19" s="33"/>
      <c r="T19" s="16" t="str">
        <f t="shared" si="0"/>
        <v>00</v>
      </c>
      <c r="U19" s="13" t="str">
        <f t="shared" si="1"/>
        <v>00/01/1900</v>
      </c>
      <c r="V19" s="13" t="str">
        <f t="shared" si="2"/>
        <v>00000</v>
      </c>
      <c r="W19" s="13" t="str">
        <f t="shared" si="3"/>
        <v>00000000</v>
      </c>
      <c r="X19" s="13" t="str">
        <f t="shared" si="4"/>
        <v>0000000000000</v>
      </c>
      <c r="Y19" s="13" t="str">
        <f t="shared" si="5"/>
        <v>0000/01/19000000000000000</v>
      </c>
      <c r="Z19" s="13"/>
      <c r="AA19" s="27" t="str">
        <f t="shared" si="6"/>
        <v xml:space="preserve">               0,00</v>
      </c>
      <c r="AB19" s="13" t="str">
        <f t="shared" si="7"/>
        <v>0000</v>
      </c>
      <c r="AC19" s="13" t="str">
        <f t="shared" si="8"/>
        <v>000</v>
      </c>
      <c r="AD19" s="13" t="str">
        <f t="shared" si="9"/>
        <v>0</v>
      </c>
      <c r="AE19" s="13" t="str">
        <f t="shared" si="10"/>
        <v xml:space="preserve">          0,00</v>
      </c>
      <c r="AF19" s="13" t="str">
        <f t="shared" si="11"/>
        <v>00/01/1900</v>
      </c>
      <c r="AG19" s="13" t="str">
        <f t="shared" si="12"/>
        <v>00</v>
      </c>
      <c r="AH19" s="13" t="str">
        <f t="shared" si="13"/>
        <v>0</v>
      </c>
      <c r="AI19" s="13"/>
      <c r="AJ19" s="13" t="str">
        <f t="shared" si="14"/>
        <v>0000/01/19000000000000000               0,0000000000          0,0000/01/1900000</v>
      </c>
      <c r="AL19" s="13" t="str">
        <f t="shared" si="15"/>
        <v xml:space="preserve">          0,00</v>
      </c>
      <c r="AM19" s="13" t="str">
        <f t="shared" si="16"/>
        <v xml:space="preserve">  0,00</v>
      </c>
      <c r="AN19" s="13" t="str">
        <f t="shared" si="17"/>
        <v xml:space="preserve">          00</v>
      </c>
      <c r="AO19" s="13" t="str">
        <f t="shared" si="18"/>
        <v>000000000</v>
      </c>
      <c r="AP19" s="35" t="s">
        <v>30</v>
      </c>
      <c r="AQ19" s="13" t="str">
        <f t="shared" si="19"/>
        <v xml:space="preserve">         0000000000000000000000000000</v>
      </c>
      <c r="AT19" s="37" t="str">
        <f t="shared" si="20"/>
        <v>0000/01/19000000000000000               0,0000000000          0,0000/01/1900000          0,00  0,00          00000000000         0000000000000000000000000000</v>
      </c>
      <c r="AU19" s="13">
        <v>17</v>
      </c>
    </row>
    <row r="20" spans="1:47" ht="12.75" x14ac:dyDescent="0.2">
      <c r="A20" s="4"/>
      <c r="C20" s="20"/>
      <c r="D20" s="5"/>
      <c r="E20" s="6"/>
      <c r="F20" s="7"/>
      <c r="G20" s="8"/>
      <c r="H20" s="8"/>
      <c r="I20" s="8"/>
      <c r="J20" s="8"/>
      <c r="K20" s="17"/>
      <c r="L20" s="28"/>
      <c r="M20" s="29"/>
      <c r="N20" s="30"/>
      <c r="O20" s="29"/>
      <c r="P20" s="33"/>
      <c r="Q20" s="30"/>
      <c r="R20" s="33"/>
      <c r="T20" s="16" t="str">
        <f t="shared" si="0"/>
        <v>00</v>
      </c>
      <c r="U20" s="13" t="str">
        <f t="shared" si="1"/>
        <v>00/01/1900</v>
      </c>
      <c r="V20" s="13" t="str">
        <f t="shared" si="2"/>
        <v>00000</v>
      </c>
      <c r="W20" s="13" t="str">
        <f t="shared" si="3"/>
        <v>00000000</v>
      </c>
      <c r="X20" s="13" t="str">
        <f t="shared" si="4"/>
        <v>0000000000000</v>
      </c>
      <c r="Y20" s="13" t="str">
        <f t="shared" si="5"/>
        <v>0000/01/19000000000000000</v>
      </c>
      <c r="Z20" s="13"/>
      <c r="AA20" s="27" t="str">
        <f t="shared" si="6"/>
        <v xml:space="preserve">               0,00</v>
      </c>
      <c r="AB20" s="13" t="str">
        <f t="shared" si="7"/>
        <v>0000</v>
      </c>
      <c r="AC20" s="13" t="str">
        <f t="shared" si="8"/>
        <v>000</v>
      </c>
      <c r="AD20" s="13" t="str">
        <f t="shared" si="9"/>
        <v>0</v>
      </c>
      <c r="AE20" s="13" t="str">
        <f t="shared" si="10"/>
        <v xml:space="preserve">          0,00</v>
      </c>
      <c r="AF20" s="13" t="str">
        <f t="shared" si="11"/>
        <v>00/01/1900</v>
      </c>
      <c r="AG20" s="13" t="str">
        <f t="shared" si="12"/>
        <v>00</v>
      </c>
      <c r="AH20" s="13" t="str">
        <f t="shared" si="13"/>
        <v>0</v>
      </c>
      <c r="AI20" s="13"/>
      <c r="AJ20" s="13" t="str">
        <f t="shared" si="14"/>
        <v>0000/01/19000000000000000               0,0000000000          0,0000/01/1900000</v>
      </c>
      <c r="AL20" s="13" t="str">
        <f t="shared" si="15"/>
        <v xml:space="preserve">          0,00</v>
      </c>
      <c r="AM20" s="13" t="str">
        <f t="shared" si="16"/>
        <v xml:space="preserve">  0,00</v>
      </c>
      <c r="AN20" s="13" t="str">
        <f t="shared" si="17"/>
        <v xml:space="preserve">          00</v>
      </c>
      <c r="AO20" s="13" t="str">
        <f t="shared" si="18"/>
        <v>000000000</v>
      </c>
      <c r="AP20" s="35" t="s">
        <v>30</v>
      </c>
      <c r="AQ20" s="13" t="str">
        <f t="shared" si="19"/>
        <v xml:space="preserve">         0000000000000000000000000000</v>
      </c>
      <c r="AT20" s="37" t="str">
        <f t="shared" si="20"/>
        <v>0000/01/19000000000000000               0,0000000000          0,0000/01/1900000          0,00  0,00          00000000000         0000000000000000000000000000</v>
      </c>
      <c r="AU20" s="13">
        <v>18</v>
      </c>
    </row>
    <row r="21" spans="1:47" ht="12.75" x14ac:dyDescent="0.2">
      <c r="A21" s="4"/>
      <c r="C21" s="20"/>
      <c r="D21" s="5"/>
      <c r="E21" s="6"/>
      <c r="F21" s="7"/>
      <c r="G21" s="8"/>
      <c r="H21" s="8"/>
      <c r="I21" s="8"/>
      <c r="J21" s="8"/>
      <c r="K21" s="17"/>
      <c r="L21" s="28"/>
      <c r="M21" s="29"/>
      <c r="N21" s="30"/>
      <c r="O21" s="29"/>
      <c r="P21" s="33"/>
      <c r="Q21" s="30"/>
      <c r="R21" s="33"/>
      <c r="T21" s="16" t="str">
        <f t="shared" si="0"/>
        <v>00</v>
      </c>
      <c r="U21" s="13" t="str">
        <f t="shared" si="1"/>
        <v>00/01/1900</v>
      </c>
      <c r="V21" s="13" t="str">
        <f t="shared" si="2"/>
        <v>00000</v>
      </c>
      <c r="W21" s="13" t="str">
        <f t="shared" si="3"/>
        <v>00000000</v>
      </c>
      <c r="X21" s="13" t="str">
        <f t="shared" si="4"/>
        <v>0000000000000</v>
      </c>
      <c r="Y21" s="13" t="str">
        <f t="shared" si="5"/>
        <v>0000/01/19000000000000000</v>
      </c>
      <c r="Z21" s="13"/>
      <c r="AA21" s="27" t="str">
        <f t="shared" si="6"/>
        <v xml:space="preserve">               0,00</v>
      </c>
      <c r="AB21" s="13" t="str">
        <f t="shared" si="7"/>
        <v>0000</v>
      </c>
      <c r="AC21" s="13" t="str">
        <f t="shared" si="8"/>
        <v>000</v>
      </c>
      <c r="AD21" s="13" t="str">
        <f t="shared" si="9"/>
        <v>0</v>
      </c>
      <c r="AE21" s="13" t="str">
        <f t="shared" si="10"/>
        <v xml:space="preserve">          0,00</v>
      </c>
      <c r="AF21" s="13" t="str">
        <f t="shared" si="11"/>
        <v>00/01/1900</v>
      </c>
      <c r="AG21" s="13" t="str">
        <f t="shared" si="12"/>
        <v>00</v>
      </c>
      <c r="AH21" s="13" t="str">
        <f t="shared" si="13"/>
        <v>0</v>
      </c>
      <c r="AI21" s="13"/>
      <c r="AJ21" s="13" t="str">
        <f t="shared" si="14"/>
        <v>0000/01/19000000000000000               0,0000000000          0,0000/01/1900000</v>
      </c>
      <c r="AL21" s="13" t="str">
        <f t="shared" si="15"/>
        <v xml:space="preserve">          0,00</v>
      </c>
      <c r="AM21" s="13" t="str">
        <f t="shared" si="16"/>
        <v xml:space="preserve">  0,00</v>
      </c>
      <c r="AN21" s="13" t="str">
        <f t="shared" si="17"/>
        <v xml:space="preserve">          00</v>
      </c>
      <c r="AO21" s="13" t="str">
        <f t="shared" si="18"/>
        <v>000000000</v>
      </c>
      <c r="AP21" s="35" t="s">
        <v>30</v>
      </c>
      <c r="AQ21" s="13" t="str">
        <f t="shared" si="19"/>
        <v xml:space="preserve">         0000000000000000000000000000</v>
      </c>
      <c r="AT21" s="37" t="str">
        <f t="shared" si="20"/>
        <v>0000/01/19000000000000000               0,0000000000          0,0000/01/1900000          0,00  0,00          00000000000         0000000000000000000000000000</v>
      </c>
      <c r="AU21" s="13">
        <v>19</v>
      </c>
    </row>
    <row r="22" spans="1:47" ht="12.75" x14ac:dyDescent="0.2">
      <c r="A22" s="4"/>
      <c r="C22" s="20"/>
      <c r="D22" s="5"/>
      <c r="E22" s="6"/>
      <c r="F22" s="7"/>
      <c r="G22" s="8"/>
      <c r="H22" s="8"/>
      <c r="I22" s="8"/>
      <c r="J22" s="8"/>
      <c r="K22" s="17"/>
      <c r="L22" s="28"/>
      <c r="M22" s="29"/>
      <c r="N22" s="30"/>
      <c r="O22" s="29"/>
      <c r="P22" s="33"/>
      <c r="Q22" s="30"/>
      <c r="R22" s="33"/>
      <c r="T22" s="16" t="str">
        <f t="shared" si="0"/>
        <v>00</v>
      </c>
      <c r="U22" s="13" t="str">
        <f t="shared" si="1"/>
        <v>00/01/1900</v>
      </c>
      <c r="V22" s="13" t="str">
        <f t="shared" si="2"/>
        <v>00000</v>
      </c>
      <c r="W22" s="13" t="str">
        <f t="shared" si="3"/>
        <v>00000000</v>
      </c>
      <c r="X22" s="13" t="str">
        <f t="shared" si="4"/>
        <v>0000000000000</v>
      </c>
      <c r="Y22" s="13" t="str">
        <f t="shared" si="5"/>
        <v>0000/01/19000000000000000</v>
      </c>
      <c r="Z22" s="13"/>
      <c r="AA22" s="27" t="str">
        <f t="shared" si="6"/>
        <v xml:space="preserve">               0,00</v>
      </c>
      <c r="AB22" s="13" t="str">
        <f t="shared" si="7"/>
        <v>0000</v>
      </c>
      <c r="AC22" s="13" t="str">
        <f t="shared" si="8"/>
        <v>000</v>
      </c>
      <c r="AD22" s="13" t="str">
        <f t="shared" si="9"/>
        <v>0</v>
      </c>
      <c r="AE22" s="13" t="str">
        <f t="shared" si="10"/>
        <v xml:space="preserve">          0,00</v>
      </c>
      <c r="AF22" s="13" t="str">
        <f t="shared" si="11"/>
        <v>00/01/1900</v>
      </c>
      <c r="AG22" s="13" t="str">
        <f t="shared" si="12"/>
        <v>00</v>
      </c>
      <c r="AH22" s="13" t="str">
        <f t="shared" si="13"/>
        <v>0</v>
      </c>
      <c r="AI22" s="13"/>
      <c r="AJ22" s="13" t="str">
        <f t="shared" si="14"/>
        <v>0000/01/19000000000000000               0,0000000000          0,0000/01/1900000</v>
      </c>
      <c r="AL22" s="13" t="str">
        <f t="shared" si="15"/>
        <v xml:space="preserve">          0,00</v>
      </c>
      <c r="AM22" s="13" t="str">
        <f t="shared" si="16"/>
        <v xml:space="preserve">  0,00</v>
      </c>
      <c r="AN22" s="13" t="str">
        <f t="shared" si="17"/>
        <v xml:space="preserve">          00</v>
      </c>
      <c r="AO22" s="13" t="str">
        <f t="shared" si="18"/>
        <v>000000000</v>
      </c>
      <c r="AP22" s="35" t="s">
        <v>30</v>
      </c>
      <c r="AQ22" s="13" t="str">
        <f t="shared" si="19"/>
        <v xml:space="preserve">         0000000000000000000000000000</v>
      </c>
      <c r="AT22" s="37" t="str">
        <f t="shared" si="20"/>
        <v>0000/01/19000000000000000               0,0000000000          0,0000/01/1900000          0,00  0,00          00000000000         0000000000000000000000000000</v>
      </c>
      <c r="AU22" s="13">
        <v>20</v>
      </c>
    </row>
    <row r="23" spans="1:47" ht="12.75" x14ac:dyDescent="0.2">
      <c r="A23" s="4"/>
      <c r="C23" s="20"/>
      <c r="D23" s="5"/>
      <c r="E23" s="6"/>
      <c r="F23" s="7"/>
      <c r="G23" s="8"/>
      <c r="H23" s="8"/>
      <c r="I23" s="8"/>
      <c r="J23" s="8"/>
      <c r="K23" s="17"/>
      <c r="L23" s="28"/>
      <c r="M23" s="29"/>
      <c r="N23" s="30"/>
      <c r="O23" s="29"/>
      <c r="P23" s="33"/>
      <c r="Q23" s="30"/>
      <c r="R23" s="33"/>
      <c r="T23" s="16" t="str">
        <f t="shared" si="0"/>
        <v>00</v>
      </c>
      <c r="U23" s="13" t="str">
        <f t="shared" si="1"/>
        <v>00/01/1900</v>
      </c>
      <c r="V23" s="13" t="str">
        <f t="shared" si="2"/>
        <v>00000</v>
      </c>
      <c r="W23" s="13" t="str">
        <f t="shared" si="3"/>
        <v>00000000</v>
      </c>
      <c r="X23" s="13" t="str">
        <f t="shared" si="4"/>
        <v>0000000000000</v>
      </c>
      <c r="Y23" s="13" t="str">
        <f t="shared" si="5"/>
        <v>0000/01/19000000000000000</v>
      </c>
      <c r="Z23" s="13"/>
      <c r="AA23" s="27" t="str">
        <f t="shared" si="6"/>
        <v xml:space="preserve">               0,00</v>
      </c>
      <c r="AB23" s="13" t="str">
        <f t="shared" si="7"/>
        <v>0000</v>
      </c>
      <c r="AC23" s="13" t="str">
        <f t="shared" si="8"/>
        <v>000</v>
      </c>
      <c r="AD23" s="13" t="str">
        <f t="shared" si="9"/>
        <v>0</v>
      </c>
      <c r="AE23" s="13" t="str">
        <f t="shared" si="10"/>
        <v xml:space="preserve">          0,00</v>
      </c>
      <c r="AF23" s="13" t="str">
        <f t="shared" si="11"/>
        <v>00/01/1900</v>
      </c>
      <c r="AG23" s="13" t="str">
        <f t="shared" si="12"/>
        <v>00</v>
      </c>
      <c r="AH23" s="13" t="str">
        <f t="shared" si="13"/>
        <v>0</v>
      </c>
      <c r="AI23" s="13"/>
      <c r="AJ23" s="13" t="str">
        <f t="shared" si="14"/>
        <v>0000/01/19000000000000000               0,0000000000          0,0000/01/1900000</v>
      </c>
      <c r="AL23" s="13" t="str">
        <f t="shared" si="15"/>
        <v xml:space="preserve">          0,00</v>
      </c>
      <c r="AM23" s="13" t="str">
        <f t="shared" si="16"/>
        <v xml:space="preserve">  0,00</v>
      </c>
      <c r="AN23" s="13" t="str">
        <f t="shared" si="17"/>
        <v xml:space="preserve">          00</v>
      </c>
      <c r="AO23" s="13" t="str">
        <f t="shared" si="18"/>
        <v>000000000</v>
      </c>
      <c r="AP23" s="35" t="s">
        <v>30</v>
      </c>
      <c r="AQ23" s="13" t="str">
        <f t="shared" si="19"/>
        <v xml:space="preserve">         0000000000000000000000000000</v>
      </c>
      <c r="AT23" s="37" t="str">
        <f t="shared" si="20"/>
        <v>0000/01/19000000000000000               0,0000000000          0,0000/01/1900000          0,00  0,00          00000000000         0000000000000000000000000000</v>
      </c>
      <c r="AU23" s="13">
        <v>21</v>
      </c>
    </row>
    <row r="24" spans="1:47" ht="12.75" x14ac:dyDescent="0.2">
      <c r="A24" s="4"/>
      <c r="C24" s="20"/>
      <c r="D24" s="5"/>
      <c r="E24" s="6"/>
      <c r="F24" s="7"/>
      <c r="G24" s="8"/>
      <c r="H24" s="8"/>
      <c r="I24" s="8"/>
      <c r="J24" s="8"/>
      <c r="K24" s="17"/>
      <c r="L24" s="28"/>
      <c r="M24" s="29"/>
      <c r="N24" s="30"/>
      <c r="O24" s="29"/>
      <c r="P24" s="33"/>
      <c r="Q24" s="30"/>
      <c r="R24" s="33"/>
      <c r="T24" s="16" t="str">
        <f t="shared" si="0"/>
        <v>00</v>
      </c>
      <c r="U24" s="13" t="str">
        <f t="shared" si="1"/>
        <v>00/01/1900</v>
      </c>
      <c r="V24" s="13" t="str">
        <f t="shared" si="2"/>
        <v>00000</v>
      </c>
      <c r="W24" s="13" t="str">
        <f t="shared" si="3"/>
        <v>00000000</v>
      </c>
      <c r="X24" s="13" t="str">
        <f t="shared" si="4"/>
        <v>0000000000000</v>
      </c>
      <c r="Y24" s="13" t="str">
        <f t="shared" si="5"/>
        <v>0000/01/19000000000000000</v>
      </c>
      <c r="Z24" s="13"/>
      <c r="AA24" s="27" t="str">
        <f t="shared" si="6"/>
        <v xml:space="preserve">               0,00</v>
      </c>
      <c r="AB24" s="13" t="str">
        <f t="shared" si="7"/>
        <v>0000</v>
      </c>
      <c r="AC24" s="13" t="str">
        <f t="shared" si="8"/>
        <v>000</v>
      </c>
      <c r="AD24" s="13" t="str">
        <f t="shared" si="9"/>
        <v>0</v>
      </c>
      <c r="AE24" s="13" t="str">
        <f t="shared" si="10"/>
        <v xml:space="preserve">          0,00</v>
      </c>
      <c r="AF24" s="13" t="str">
        <f t="shared" si="11"/>
        <v>00/01/1900</v>
      </c>
      <c r="AG24" s="13" t="str">
        <f t="shared" si="12"/>
        <v>00</v>
      </c>
      <c r="AH24" s="13" t="str">
        <f t="shared" si="13"/>
        <v>0</v>
      </c>
      <c r="AI24" s="13"/>
      <c r="AJ24" s="13" t="str">
        <f t="shared" si="14"/>
        <v>0000/01/19000000000000000               0,0000000000          0,0000/01/1900000</v>
      </c>
      <c r="AL24" s="13" t="str">
        <f t="shared" si="15"/>
        <v xml:space="preserve">          0,00</v>
      </c>
      <c r="AM24" s="13" t="str">
        <f t="shared" si="16"/>
        <v xml:space="preserve">  0,00</v>
      </c>
      <c r="AN24" s="13" t="str">
        <f t="shared" si="17"/>
        <v xml:space="preserve">          00</v>
      </c>
      <c r="AO24" s="13" t="str">
        <f t="shared" si="18"/>
        <v>000000000</v>
      </c>
      <c r="AP24" s="35" t="s">
        <v>30</v>
      </c>
      <c r="AQ24" s="13" t="str">
        <f t="shared" si="19"/>
        <v xml:space="preserve">         0000000000000000000000000000</v>
      </c>
      <c r="AT24" s="37" t="str">
        <f t="shared" si="20"/>
        <v>0000/01/19000000000000000               0,0000000000          0,0000/01/1900000          0,00  0,00          00000000000         0000000000000000000000000000</v>
      </c>
      <c r="AU24" s="13">
        <v>22</v>
      </c>
    </row>
    <row r="25" spans="1:47" ht="12.75" x14ac:dyDescent="0.2">
      <c r="A25" s="4"/>
      <c r="C25" s="20"/>
      <c r="D25" s="5"/>
      <c r="E25" s="6"/>
      <c r="F25" s="7"/>
      <c r="G25" s="8"/>
      <c r="H25" s="8"/>
      <c r="I25" s="8"/>
      <c r="J25" s="8"/>
      <c r="K25" s="17"/>
      <c r="L25" s="28"/>
      <c r="M25" s="29"/>
      <c r="N25" s="30"/>
      <c r="O25" s="29"/>
      <c r="P25" s="33"/>
      <c r="Q25" s="30"/>
      <c r="R25" s="33"/>
      <c r="T25" s="16" t="str">
        <f t="shared" si="0"/>
        <v>00</v>
      </c>
      <c r="U25" s="13" t="str">
        <f t="shared" si="1"/>
        <v>00/01/1900</v>
      </c>
      <c r="V25" s="13" t="str">
        <f t="shared" si="2"/>
        <v>00000</v>
      </c>
      <c r="W25" s="13" t="str">
        <f t="shared" si="3"/>
        <v>00000000</v>
      </c>
      <c r="X25" s="13" t="str">
        <f t="shared" si="4"/>
        <v>0000000000000</v>
      </c>
      <c r="Y25" s="13" t="str">
        <f t="shared" si="5"/>
        <v>0000/01/19000000000000000</v>
      </c>
      <c r="Z25" s="13"/>
      <c r="AA25" s="27" t="str">
        <f t="shared" si="6"/>
        <v xml:space="preserve">               0,00</v>
      </c>
      <c r="AB25" s="13" t="str">
        <f t="shared" si="7"/>
        <v>0000</v>
      </c>
      <c r="AC25" s="13" t="str">
        <f t="shared" si="8"/>
        <v>000</v>
      </c>
      <c r="AD25" s="13" t="str">
        <f t="shared" si="9"/>
        <v>0</v>
      </c>
      <c r="AE25" s="13" t="str">
        <f t="shared" si="10"/>
        <v xml:space="preserve">          0,00</v>
      </c>
      <c r="AF25" s="13" t="str">
        <f t="shared" si="11"/>
        <v>00/01/1900</v>
      </c>
      <c r="AG25" s="13" t="str">
        <f t="shared" si="12"/>
        <v>00</v>
      </c>
      <c r="AH25" s="13" t="str">
        <f t="shared" si="13"/>
        <v>0</v>
      </c>
      <c r="AI25" s="13"/>
      <c r="AJ25" s="13" t="str">
        <f t="shared" si="14"/>
        <v>0000/01/19000000000000000               0,0000000000          0,0000/01/1900000</v>
      </c>
      <c r="AL25" s="13" t="str">
        <f t="shared" si="15"/>
        <v xml:space="preserve">          0,00</v>
      </c>
      <c r="AM25" s="13" t="str">
        <f t="shared" si="16"/>
        <v xml:space="preserve">  0,00</v>
      </c>
      <c r="AN25" s="13" t="str">
        <f t="shared" si="17"/>
        <v xml:space="preserve">          00</v>
      </c>
      <c r="AO25" s="13" t="str">
        <f t="shared" si="18"/>
        <v>000000000</v>
      </c>
      <c r="AP25" s="35" t="s">
        <v>30</v>
      </c>
      <c r="AQ25" s="13" t="str">
        <f t="shared" si="19"/>
        <v xml:space="preserve">         0000000000000000000000000000</v>
      </c>
      <c r="AT25" s="37" t="str">
        <f t="shared" si="20"/>
        <v>0000/01/19000000000000000               0,0000000000          0,0000/01/1900000          0,00  0,00          00000000000         0000000000000000000000000000</v>
      </c>
      <c r="AU25" s="13">
        <v>23</v>
      </c>
    </row>
    <row r="26" spans="1:47" ht="12.75" x14ac:dyDescent="0.2">
      <c r="A26" s="4"/>
      <c r="C26" s="20"/>
      <c r="D26" s="5"/>
      <c r="E26" s="6"/>
      <c r="F26" s="7"/>
      <c r="G26" s="8"/>
      <c r="H26" s="8"/>
      <c r="I26" s="8"/>
      <c r="J26" s="8"/>
      <c r="K26" s="17"/>
      <c r="L26" s="28"/>
      <c r="M26" s="29"/>
      <c r="N26" s="30"/>
      <c r="O26" s="29"/>
      <c r="P26" s="33"/>
      <c r="Q26" s="30"/>
      <c r="R26" s="33"/>
      <c r="T26" s="16" t="str">
        <f t="shared" si="0"/>
        <v>00</v>
      </c>
      <c r="U26" s="13" t="str">
        <f t="shared" si="1"/>
        <v>00/01/1900</v>
      </c>
      <c r="V26" s="13" t="str">
        <f t="shared" si="2"/>
        <v>00000</v>
      </c>
      <c r="W26" s="13" t="str">
        <f t="shared" si="3"/>
        <v>00000000</v>
      </c>
      <c r="X26" s="13" t="str">
        <f t="shared" si="4"/>
        <v>0000000000000</v>
      </c>
      <c r="Y26" s="13" t="str">
        <f t="shared" si="5"/>
        <v>0000/01/19000000000000000</v>
      </c>
      <c r="Z26" s="13"/>
      <c r="AA26" s="27" t="str">
        <f t="shared" si="6"/>
        <v xml:space="preserve">               0,00</v>
      </c>
      <c r="AB26" s="13" t="str">
        <f t="shared" si="7"/>
        <v>0000</v>
      </c>
      <c r="AC26" s="13" t="str">
        <f t="shared" si="8"/>
        <v>000</v>
      </c>
      <c r="AD26" s="13" t="str">
        <f t="shared" si="9"/>
        <v>0</v>
      </c>
      <c r="AE26" s="13" t="str">
        <f t="shared" si="10"/>
        <v xml:space="preserve">          0,00</v>
      </c>
      <c r="AF26" s="13" t="str">
        <f t="shared" si="11"/>
        <v>00/01/1900</v>
      </c>
      <c r="AG26" s="13" t="str">
        <f t="shared" si="12"/>
        <v>00</v>
      </c>
      <c r="AH26" s="13" t="str">
        <f t="shared" si="13"/>
        <v>0</v>
      </c>
      <c r="AI26" s="13"/>
      <c r="AJ26" s="13" t="str">
        <f t="shared" si="14"/>
        <v>0000/01/19000000000000000               0,0000000000          0,0000/01/1900000</v>
      </c>
      <c r="AL26" s="13" t="str">
        <f t="shared" si="15"/>
        <v xml:space="preserve">          0,00</v>
      </c>
      <c r="AM26" s="13" t="str">
        <f t="shared" si="16"/>
        <v xml:space="preserve">  0,00</v>
      </c>
      <c r="AN26" s="13" t="str">
        <f t="shared" si="17"/>
        <v xml:space="preserve">          00</v>
      </c>
      <c r="AO26" s="13" t="str">
        <f t="shared" si="18"/>
        <v>000000000</v>
      </c>
      <c r="AP26" s="35" t="s">
        <v>30</v>
      </c>
      <c r="AQ26" s="13" t="str">
        <f t="shared" si="19"/>
        <v xml:space="preserve">         0000000000000000000000000000</v>
      </c>
      <c r="AT26" s="37" t="str">
        <f t="shared" si="20"/>
        <v>0000/01/19000000000000000               0,0000000000          0,0000/01/1900000          0,00  0,00          00000000000         0000000000000000000000000000</v>
      </c>
      <c r="AU26" s="13">
        <v>24</v>
      </c>
    </row>
    <row r="27" spans="1:47" ht="12.75" x14ac:dyDescent="0.2">
      <c r="A27" s="4"/>
      <c r="C27" s="20"/>
      <c r="D27" s="5"/>
      <c r="E27" s="6"/>
      <c r="F27" s="7"/>
      <c r="G27" s="8"/>
      <c r="H27" s="8"/>
      <c r="I27" s="8"/>
      <c r="J27" s="8"/>
      <c r="K27" s="17"/>
      <c r="L27" s="28"/>
      <c r="M27" s="29"/>
      <c r="N27" s="30"/>
      <c r="O27" s="29"/>
      <c r="P27" s="33"/>
      <c r="Q27" s="30"/>
      <c r="R27" s="33"/>
      <c r="T27" s="16" t="str">
        <f t="shared" si="0"/>
        <v>00</v>
      </c>
      <c r="U27" s="13" t="str">
        <f t="shared" si="1"/>
        <v>00/01/1900</v>
      </c>
      <c r="V27" s="13" t="str">
        <f t="shared" si="2"/>
        <v>00000</v>
      </c>
      <c r="W27" s="13" t="str">
        <f t="shared" si="3"/>
        <v>00000000</v>
      </c>
      <c r="X27" s="13" t="str">
        <f t="shared" si="4"/>
        <v>0000000000000</v>
      </c>
      <c r="Y27" s="13" t="str">
        <f t="shared" si="5"/>
        <v>0000/01/19000000000000000</v>
      </c>
      <c r="Z27" s="13"/>
      <c r="AA27" s="27" t="str">
        <f t="shared" si="6"/>
        <v xml:space="preserve">               0,00</v>
      </c>
      <c r="AB27" s="13" t="str">
        <f t="shared" si="7"/>
        <v>0000</v>
      </c>
      <c r="AC27" s="13" t="str">
        <f t="shared" si="8"/>
        <v>000</v>
      </c>
      <c r="AD27" s="13" t="str">
        <f t="shared" si="9"/>
        <v>0</v>
      </c>
      <c r="AE27" s="13" t="str">
        <f t="shared" si="10"/>
        <v xml:space="preserve">          0,00</v>
      </c>
      <c r="AF27" s="13" t="str">
        <f t="shared" si="11"/>
        <v>00/01/1900</v>
      </c>
      <c r="AG27" s="13" t="str">
        <f t="shared" si="12"/>
        <v>00</v>
      </c>
      <c r="AH27" s="13" t="str">
        <f t="shared" si="13"/>
        <v>0</v>
      </c>
      <c r="AI27" s="13"/>
      <c r="AJ27" s="13" t="str">
        <f t="shared" si="14"/>
        <v>0000/01/19000000000000000               0,0000000000          0,0000/01/1900000</v>
      </c>
      <c r="AL27" s="13" t="str">
        <f t="shared" si="15"/>
        <v xml:space="preserve">          0,00</v>
      </c>
      <c r="AM27" s="13" t="str">
        <f t="shared" si="16"/>
        <v xml:space="preserve">  0,00</v>
      </c>
      <c r="AN27" s="13" t="str">
        <f t="shared" si="17"/>
        <v xml:space="preserve">          00</v>
      </c>
      <c r="AO27" s="13" t="str">
        <f t="shared" si="18"/>
        <v>000000000</v>
      </c>
      <c r="AP27" s="35" t="s">
        <v>30</v>
      </c>
      <c r="AQ27" s="13" t="str">
        <f t="shared" si="19"/>
        <v xml:space="preserve">         0000000000000000000000000000</v>
      </c>
      <c r="AT27" s="37" t="str">
        <f t="shared" si="20"/>
        <v>0000/01/19000000000000000               0,0000000000          0,0000/01/1900000          0,00  0,00          00000000000         0000000000000000000000000000</v>
      </c>
      <c r="AU27" s="13">
        <v>25</v>
      </c>
    </row>
    <row r="28" spans="1:47" ht="12.75" x14ac:dyDescent="0.2">
      <c r="A28" s="4"/>
      <c r="C28" s="20"/>
      <c r="D28" s="5"/>
      <c r="E28" s="6"/>
      <c r="F28" s="7"/>
      <c r="G28" s="8"/>
      <c r="H28" s="8"/>
      <c r="I28" s="8"/>
      <c r="J28" s="8"/>
      <c r="K28" s="17"/>
      <c r="L28" s="28"/>
      <c r="M28" s="29"/>
      <c r="N28" s="30"/>
      <c r="O28" s="29"/>
      <c r="P28" s="33"/>
      <c r="Q28" s="30"/>
      <c r="R28" s="33"/>
      <c r="T28" s="16" t="str">
        <f t="shared" si="0"/>
        <v>00</v>
      </c>
      <c r="U28" s="13" t="str">
        <f t="shared" si="1"/>
        <v>00/01/1900</v>
      </c>
      <c r="V28" s="13" t="str">
        <f t="shared" si="2"/>
        <v>00000</v>
      </c>
      <c r="W28" s="13" t="str">
        <f t="shared" si="3"/>
        <v>00000000</v>
      </c>
      <c r="X28" s="13" t="str">
        <f t="shared" si="4"/>
        <v>0000000000000</v>
      </c>
      <c r="Y28" s="13" t="str">
        <f t="shared" si="5"/>
        <v>0000/01/19000000000000000</v>
      </c>
      <c r="Z28" s="13"/>
      <c r="AA28" s="27" t="str">
        <f t="shared" si="6"/>
        <v xml:space="preserve">               0,00</v>
      </c>
      <c r="AB28" s="13" t="str">
        <f t="shared" si="7"/>
        <v>0000</v>
      </c>
      <c r="AC28" s="13" t="str">
        <f t="shared" si="8"/>
        <v>000</v>
      </c>
      <c r="AD28" s="13" t="str">
        <f t="shared" si="9"/>
        <v>0</v>
      </c>
      <c r="AE28" s="13" t="str">
        <f t="shared" si="10"/>
        <v xml:space="preserve">          0,00</v>
      </c>
      <c r="AF28" s="13" t="str">
        <f t="shared" si="11"/>
        <v>00/01/1900</v>
      </c>
      <c r="AG28" s="13" t="str">
        <f t="shared" si="12"/>
        <v>00</v>
      </c>
      <c r="AH28" s="13" t="str">
        <f t="shared" si="13"/>
        <v>0</v>
      </c>
      <c r="AI28" s="13"/>
      <c r="AJ28" s="13" t="str">
        <f t="shared" si="14"/>
        <v>0000/01/19000000000000000               0,0000000000          0,0000/01/1900000</v>
      </c>
      <c r="AL28" s="13" t="str">
        <f t="shared" si="15"/>
        <v xml:space="preserve">          0,00</v>
      </c>
      <c r="AM28" s="13" t="str">
        <f t="shared" si="16"/>
        <v xml:space="preserve">  0,00</v>
      </c>
      <c r="AN28" s="13" t="str">
        <f t="shared" si="17"/>
        <v xml:space="preserve">          00</v>
      </c>
      <c r="AO28" s="13" t="str">
        <f t="shared" si="18"/>
        <v>000000000</v>
      </c>
      <c r="AP28" s="35" t="s">
        <v>30</v>
      </c>
      <c r="AQ28" s="13" t="str">
        <f t="shared" si="19"/>
        <v xml:space="preserve">         0000000000000000000000000000</v>
      </c>
      <c r="AT28" s="37" t="str">
        <f t="shared" si="20"/>
        <v>0000/01/19000000000000000               0,0000000000          0,0000/01/1900000          0,00  0,00          00000000000         0000000000000000000000000000</v>
      </c>
      <c r="AU28" s="13">
        <v>26</v>
      </c>
    </row>
    <row r="29" spans="1:47" ht="12.75" x14ac:dyDescent="0.2">
      <c r="A29" s="4"/>
      <c r="C29" s="20"/>
      <c r="D29" s="5"/>
      <c r="E29" s="6"/>
      <c r="F29" s="7"/>
      <c r="G29" s="8"/>
      <c r="H29" s="8"/>
      <c r="I29" s="8"/>
      <c r="J29" s="8"/>
      <c r="K29" s="17"/>
      <c r="L29" s="28"/>
      <c r="M29" s="29"/>
      <c r="N29" s="30"/>
      <c r="O29" s="29"/>
      <c r="P29" s="33"/>
      <c r="Q29" s="30"/>
      <c r="R29" s="33"/>
      <c r="T29" s="16" t="str">
        <f t="shared" si="0"/>
        <v>00</v>
      </c>
      <c r="U29" s="13" t="str">
        <f t="shared" si="1"/>
        <v>00/01/1900</v>
      </c>
      <c r="V29" s="13" t="str">
        <f t="shared" si="2"/>
        <v>00000</v>
      </c>
      <c r="W29" s="13" t="str">
        <f t="shared" si="3"/>
        <v>00000000</v>
      </c>
      <c r="X29" s="13" t="str">
        <f t="shared" si="4"/>
        <v>0000000000000</v>
      </c>
      <c r="Y29" s="13" t="str">
        <f t="shared" si="5"/>
        <v>0000/01/19000000000000000</v>
      </c>
      <c r="Z29" s="13"/>
      <c r="AA29" s="27" t="str">
        <f t="shared" si="6"/>
        <v xml:space="preserve">               0,00</v>
      </c>
      <c r="AB29" s="13" t="str">
        <f t="shared" si="7"/>
        <v>0000</v>
      </c>
      <c r="AC29" s="13" t="str">
        <f t="shared" si="8"/>
        <v>000</v>
      </c>
      <c r="AD29" s="13" t="str">
        <f t="shared" si="9"/>
        <v>0</v>
      </c>
      <c r="AE29" s="13" t="str">
        <f t="shared" si="10"/>
        <v xml:space="preserve">          0,00</v>
      </c>
      <c r="AF29" s="13" t="str">
        <f t="shared" si="11"/>
        <v>00/01/1900</v>
      </c>
      <c r="AG29" s="13" t="str">
        <f t="shared" si="12"/>
        <v>00</v>
      </c>
      <c r="AH29" s="13" t="str">
        <f t="shared" si="13"/>
        <v>0</v>
      </c>
      <c r="AI29" s="13"/>
      <c r="AJ29" s="13" t="str">
        <f t="shared" si="14"/>
        <v>0000/01/19000000000000000               0,0000000000          0,0000/01/1900000</v>
      </c>
      <c r="AL29" s="13" t="str">
        <f t="shared" si="15"/>
        <v xml:space="preserve">          0,00</v>
      </c>
      <c r="AM29" s="13" t="str">
        <f t="shared" si="16"/>
        <v xml:space="preserve">  0,00</v>
      </c>
      <c r="AN29" s="13" t="str">
        <f t="shared" si="17"/>
        <v xml:space="preserve">          00</v>
      </c>
      <c r="AO29" s="13" t="str">
        <f t="shared" si="18"/>
        <v>000000000</v>
      </c>
      <c r="AP29" s="35" t="s">
        <v>30</v>
      </c>
      <c r="AQ29" s="13" t="str">
        <f t="shared" si="19"/>
        <v xml:space="preserve">         0000000000000000000000000000</v>
      </c>
      <c r="AT29" s="37" t="str">
        <f t="shared" si="20"/>
        <v>0000/01/19000000000000000               0,0000000000          0,0000/01/1900000          0,00  0,00          00000000000         0000000000000000000000000000</v>
      </c>
      <c r="AU29" s="13">
        <v>27</v>
      </c>
    </row>
    <row r="30" spans="1:47" ht="12.75" x14ac:dyDescent="0.2">
      <c r="A30" s="4"/>
      <c r="C30" s="20"/>
      <c r="D30" s="5"/>
      <c r="E30" s="6"/>
      <c r="F30" s="7"/>
      <c r="G30" s="8"/>
      <c r="H30" s="8"/>
      <c r="I30" s="8"/>
      <c r="J30" s="8"/>
      <c r="K30" s="17"/>
      <c r="L30" s="28"/>
      <c r="M30" s="29"/>
      <c r="N30" s="30"/>
      <c r="O30" s="29"/>
      <c r="P30" s="33"/>
      <c r="Q30" s="30"/>
      <c r="R30" s="33"/>
      <c r="T30" s="16" t="str">
        <f t="shared" si="0"/>
        <v>00</v>
      </c>
      <c r="U30" s="13" t="str">
        <f t="shared" si="1"/>
        <v>00/01/1900</v>
      </c>
      <c r="V30" s="13" t="str">
        <f t="shared" si="2"/>
        <v>00000</v>
      </c>
      <c r="W30" s="13" t="str">
        <f t="shared" si="3"/>
        <v>00000000</v>
      </c>
      <c r="X30" s="13" t="str">
        <f t="shared" si="4"/>
        <v>0000000000000</v>
      </c>
      <c r="Y30" s="13" t="str">
        <f t="shared" si="5"/>
        <v>0000/01/19000000000000000</v>
      </c>
      <c r="Z30" s="13"/>
      <c r="AA30" s="27" t="str">
        <f t="shared" si="6"/>
        <v xml:space="preserve">               0,00</v>
      </c>
      <c r="AB30" s="13" t="str">
        <f t="shared" si="7"/>
        <v>0000</v>
      </c>
      <c r="AC30" s="13" t="str">
        <f t="shared" si="8"/>
        <v>000</v>
      </c>
      <c r="AD30" s="13" t="str">
        <f t="shared" si="9"/>
        <v>0</v>
      </c>
      <c r="AE30" s="13" t="str">
        <f t="shared" si="10"/>
        <v xml:space="preserve">          0,00</v>
      </c>
      <c r="AF30" s="13" t="str">
        <f t="shared" si="11"/>
        <v>00/01/1900</v>
      </c>
      <c r="AG30" s="13" t="str">
        <f t="shared" si="12"/>
        <v>00</v>
      </c>
      <c r="AH30" s="13" t="str">
        <f t="shared" si="13"/>
        <v>0</v>
      </c>
      <c r="AI30" s="13"/>
      <c r="AJ30" s="13" t="str">
        <f t="shared" si="14"/>
        <v>0000/01/19000000000000000               0,0000000000          0,0000/01/1900000</v>
      </c>
      <c r="AL30" s="13" t="str">
        <f t="shared" si="15"/>
        <v xml:space="preserve">          0,00</v>
      </c>
      <c r="AM30" s="13" t="str">
        <f t="shared" si="16"/>
        <v xml:space="preserve">  0,00</v>
      </c>
      <c r="AN30" s="13" t="str">
        <f t="shared" si="17"/>
        <v xml:space="preserve">          00</v>
      </c>
      <c r="AO30" s="13" t="str">
        <f t="shared" si="18"/>
        <v>000000000</v>
      </c>
      <c r="AP30" s="35" t="s">
        <v>30</v>
      </c>
      <c r="AQ30" s="13" t="str">
        <f t="shared" si="19"/>
        <v xml:space="preserve">         0000000000000000000000000000</v>
      </c>
      <c r="AT30" s="37" t="str">
        <f t="shared" si="20"/>
        <v>0000/01/19000000000000000               0,0000000000          0,0000/01/1900000          0,00  0,00          00000000000         0000000000000000000000000000</v>
      </c>
      <c r="AU30" s="13">
        <v>28</v>
      </c>
    </row>
    <row r="31" spans="1:47" ht="12.75" x14ac:dyDescent="0.2">
      <c r="A31" s="4"/>
      <c r="C31" s="20"/>
      <c r="D31" s="5"/>
      <c r="E31" s="6"/>
      <c r="F31" s="7"/>
      <c r="G31" s="8"/>
      <c r="H31" s="8"/>
      <c r="I31" s="8"/>
      <c r="J31" s="8"/>
      <c r="K31" s="17"/>
      <c r="L31" s="28"/>
      <c r="M31" s="29"/>
      <c r="N31" s="30"/>
      <c r="O31" s="29"/>
      <c r="P31" s="33"/>
      <c r="Q31" s="30"/>
      <c r="R31" s="33"/>
      <c r="T31" s="16" t="str">
        <f t="shared" si="0"/>
        <v>00</v>
      </c>
      <c r="U31" s="13" t="str">
        <f t="shared" si="1"/>
        <v>00/01/1900</v>
      </c>
      <c r="V31" s="13" t="str">
        <f t="shared" si="2"/>
        <v>00000</v>
      </c>
      <c r="W31" s="13" t="str">
        <f t="shared" si="3"/>
        <v>00000000</v>
      </c>
      <c r="X31" s="13" t="str">
        <f t="shared" si="4"/>
        <v>0000000000000</v>
      </c>
      <c r="Y31" s="13" t="str">
        <f t="shared" si="5"/>
        <v>0000/01/19000000000000000</v>
      </c>
      <c r="Z31" s="13"/>
      <c r="AA31" s="27" t="str">
        <f t="shared" si="6"/>
        <v xml:space="preserve">               0,00</v>
      </c>
      <c r="AB31" s="13" t="str">
        <f t="shared" si="7"/>
        <v>0000</v>
      </c>
      <c r="AC31" s="13" t="str">
        <f t="shared" si="8"/>
        <v>000</v>
      </c>
      <c r="AD31" s="13" t="str">
        <f t="shared" si="9"/>
        <v>0</v>
      </c>
      <c r="AE31" s="13" t="str">
        <f t="shared" si="10"/>
        <v xml:space="preserve">          0,00</v>
      </c>
      <c r="AF31" s="13" t="str">
        <f t="shared" si="11"/>
        <v>00/01/1900</v>
      </c>
      <c r="AG31" s="13" t="str">
        <f t="shared" si="12"/>
        <v>00</v>
      </c>
      <c r="AH31" s="13" t="str">
        <f t="shared" si="13"/>
        <v>0</v>
      </c>
      <c r="AI31" s="13"/>
      <c r="AJ31" s="13" t="str">
        <f t="shared" si="14"/>
        <v>0000/01/19000000000000000               0,0000000000          0,0000/01/1900000</v>
      </c>
      <c r="AL31" s="13" t="str">
        <f t="shared" si="15"/>
        <v xml:space="preserve">          0,00</v>
      </c>
      <c r="AM31" s="13" t="str">
        <f t="shared" si="16"/>
        <v xml:space="preserve">  0,00</v>
      </c>
      <c r="AN31" s="13" t="str">
        <f t="shared" si="17"/>
        <v xml:space="preserve">          00</v>
      </c>
      <c r="AO31" s="13" t="str">
        <f t="shared" si="18"/>
        <v>000000000</v>
      </c>
      <c r="AP31" s="35" t="s">
        <v>30</v>
      </c>
      <c r="AQ31" s="13" t="str">
        <f t="shared" si="19"/>
        <v xml:space="preserve">         0000000000000000000000000000</v>
      </c>
      <c r="AT31" s="37" t="str">
        <f t="shared" si="20"/>
        <v>0000/01/19000000000000000               0,0000000000          0,0000/01/1900000          0,00  0,00          00000000000         0000000000000000000000000000</v>
      </c>
      <c r="AU31" s="13">
        <v>29</v>
      </c>
    </row>
    <row r="32" spans="1:47" ht="12.75" x14ac:dyDescent="0.2">
      <c r="A32" s="4"/>
      <c r="C32" s="20"/>
      <c r="D32" s="5"/>
      <c r="E32" s="6"/>
      <c r="F32" s="7"/>
      <c r="G32" s="8"/>
      <c r="H32" s="8"/>
      <c r="I32" s="8"/>
      <c r="J32" s="8"/>
      <c r="K32" s="17"/>
      <c r="L32" s="28"/>
      <c r="M32" s="29"/>
      <c r="N32" s="30"/>
      <c r="O32" s="29"/>
      <c r="P32" s="33"/>
      <c r="Q32" s="30"/>
      <c r="R32" s="33"/>
      <c r="T32" s="16" t="str">
        <f t="shared" si="0"/>
        <v>00</v>
      </c>
      <c r="U32" s="13" t="str">
        <f t="shared" si="1"/>
        <v>00/01/1900</v>
      </c>
      <c r="V32" s="13" t="str">
        <f t="shared" si="2"/>
        <v>00000</v>
      </c>
      <c r="W32" s="13" t="str">
        <f t="shared" si="3"/>
        <v>00000000</v>
      </c>
      <c r="X32" s="13" t="str">
        <f t="shared" si="4"/>
        <v>0000000000000</v>
      </c>
      <c r="Y32" s="13" t="str">
        <f t="shared" si="5"/>
        <v>0000/01/19000000000000000</v>
      </c>
      <c r="Z32" s="13"/>
      <c r="AA32" s="27" t="str">
        <f t="shared" si="6"/>
        <v xml:space="preserve">               0,00</v>
      </c>
      <c r="AB32" s="13" t="str">
        <f t="shared" si="7"/>
        <v>0000</v>
      </c>
      <c r="AC32" s="13" t="str">
        <f t="shared" si="8"/>
        <v>000</v>
      </c>
      <c r="AD32" s="13" t="str">
        <f t="shared" si="9"/>
        <v>0</v>
      </c>
      <c r="AE32" s="13" t="str">
        <f t="shared" si="10"/>
        <v xml:space="preserve">          0,00</v>
      </c>
      <c r="AF32" s="13" t="str">
        <f t="shared" si="11"/>
        <v>00/01/1900</v>
      </c>
      <c r="AG32" s="13" t="str">
        <f t="shared" si="12"/>
        <v>00</v>
      </c>
      <c r="AH32" s="13" t="str">
        <f t="shared" si="13"/>
        <v>0</v>
      </c>
      <c r="AI32" s="13"/>
      <c r="AJ32" s="13" t="str">
        <f t="shared" si="14"/>
        <v>0000/01/19000000000000000               0,0000000000          0,0000/01/1900000</v>
      </c>
      <c r="AL32" s="13" t="str">
        <f t="shared" si="15"/>
        <v xml:space="preserve">          0,00</v>
      </c>
      <c r="AM32" s="13" t="str">
        <f t="shared" si="16"/>
        <v xml:space="preserve">  0,00</v>
      </c>
      <c r="AN32" s="13" t="str">
        <f t="shared" si="17"/>
        <v xml:space="preserve">          00</v>
      </c>
      <c r="AO32" s="13" t="str">
        <f t="shared" si="18"/>
        <v>000000000</v>
      </c>
      <c r="AP32" s="35" t="s">
        <v>30</v>
      </c>
      <c r="AQ32" s="13" t="str">
        <f t="shared" si="19"/>
        <v xml:space="preserve">         0000000000000000000000000000</v>
      </c>
      <c r="AT32" s="37" t="str">
        <f t="shared" si="20"/>
        <v>0000/01/19000000000000000               0,0000000000          0,0000/01/1900000          0,00  0,00          00000000000         0000000000000000000000000000</v>
      </c>
      <c r="AU32" s="13">
        <v>30</v>
      </c>
    </row>
    <row r="33" spans="1:47" ht="12.75" x14ac:dyDescent="0.2">
      <c r="A33" s="4"/>
      <c r="C33" s="20"/>
      <c r="D33" s="5"/>
      <c r="E33" s="6"/>
      <c r="F33" s="7"/>
      <c r="G33" s="8"/>
      <c r="H33" s="8"/>
      <c r="I33" s="8"/>
      <c r="J33" s="8"/>
      <c r="K33" s="17"/>
      <c r="L33" s="28"/>
      <c r="M33" s="29"/>
      <c r="N33" s="30"/>
      <c r="O33" s="29"/>
      <c r="P33" s="33"/>
      <c r="Q33" s="30"/>
      <c r="R33" s="33"/>
      <c r="T33" s="16" t="str">
        <f t="shared" si="0"/>
        <v>00</v>
      </c>
      <c r="U33" s="13" t="str">
        <f t="shared" si="1"/>
        <v>00/01/1900</v>
      </c>
      <c r="V33" s="13" t="str">
        <f t="shared" si="2"/>
        <v>00000</v>
      </c>
      <c r="W33" s="13" t="str">
        <f t="shared" si="3"/>
        <v>00000000</v>
      </c>
      <c r="X33" s="13" t="str">
        <f t="shared" si="4"/>
        <v>0000000000000</v>
      </c>
      <c r="Y33" s="13" t="str">
        <f t="shared" si="5"/>
        <v>0000/01/19000000000000000</v>
      </c>
      <c r="Z33" s="13"/>
      <c r="AA33" s="27" t="str">
        <f t="shared" si="6"/>
        <v xml:space="preserve">               0,00</v>
      </c>
      <c r="AB33" s="13" t="str">
        <f t="shared" si="7"/>
        <v>0000</v>
      </c>
      <c r="AC33" s="13" t="str">
        <f t="shared" si="8"/>
        <v>000</v>
      </c>
      <c r="AD33" s="13" t="str">
        <f t="shared" si="9"/>
        <v>0</v>
      </c>
      <c r="AE33" s="13" t="str">
        <f t="shared" si="10"/>
        <v xml:space="preserve">          0,00</v>
      </c>
      <c r="AF33" s="13" t="str">
        <f t="shared" si="11"/>
        <v>00/01/1900</v>
      </c>
      <c r="AG33" s="13" t="str">
        <f t="shared" si="12"/>
        <v>00</v>
      </c>
      <c r="AH33" s="13" t="str">
        <f t="shared" si="13"/>
        <v>0</v>
      </c>
      <c r="AI33" s="13"/>
      <c r="AJ33" s="13" t="str">
        <f t="shared" si="14"/>
        <v>0000/01/19000000000000000               0,0000000000          0,0000/01/1900000</v>
      </c>
      <c r="AL33" s="13" t="str">
        <f t="shared" si="15"/>
        <v xml:space="preserve">          0,00</v>
      </c>
      <c r="AM33" s="13" t="str">
        <f t="shared" si="16"/>
        <v xml:space="preserve">  0,00</v>
      </c>
      <c r="AN33" s="13" t="str">
        <f t="shared" si="17"/>
        <v xml:space="preserve">          00</v>
      </c>
      <c r="AO33" s="13" t="str">
        <f t="shared" si="18"/>
        <v>000000000</v>
      </c>
      <c r="AP33" s="35" t="s">
        <v>30</v>
      </c>
      <c r="AQ33" s="13" t="str">
        <f t="shared" si="19"/>
        <v xml:space="preserve">         0000000000000000000000000000</v>
      </c>
      <c r="AT33" s="37" t="str">
        <f t="shared" si="20"/>
        <v>0000/01/19000000000000000               0,0000000000          0,0000/01/1900000          0,00  0,00          00000000000         0000000000000000000000000000</v>
      </c>
      <c r="AU33" s="13">
        <v>31</v>
      </c>
    </row>
    <row r="34" spans="1:47" ht="12.75" x14ac:dyDescent="0.2">
      <c r="A34" s="4"/>
      <c r="C34" s="20"/>
      <c r="D34" s="5"/>
      <c r="E34" s="6"/>
      <c r="F34" s="7"/>
      <c r="G34" s="8"/>
      <c r="H34" s="8"/>
      <c r="I34" s="8"/>
      <c r="J34" s="8"/>
      <c r="K34" s="17"/>
      <c r="L34" s="28"/>
      <c r="M34" s="29"/>
      <c r="N34" s="30"/>
      <c r="O34" s="29"/>
      <c r="P34" s="33"/>
      <c r="Q34" s="30"/>
      <c r="R34" s="33"/>
      <c r="T34" s="16" t="str">
        <f t="shared" si="0"/>
        <v>00</v>
      </c>
      <c r="U34" s="13" t="str">
        <f t="shared" si="1"/>
        <v>00/01/1900</v>
      </c>
      <c r="V34" s="13" t="str">
        <f t="shared" si="2"/>
        <v>00000</v>
      </c>
      <c r="W34" s="13" t="str">
        <f t="shared" si="3"/>
        <v>00000000</v>
      </c>
      <c r="X34" s="13" t="str">
        <f t="shared" si="4"/>
        <v>0000000000000</v>
      </c>
      <c r="Y34" s="13" t="str">
        <f t="shared" si="5"/>
        <v>0000/01/19000000000000000</v>
      </c>
      <c r="Z34" s="13"/>
      <c r="AA34" s="27" t="str">
        <f t="shared" si="6"/>
        <v xml:space="preserve">               0,00</v>
      </c>
      <c r="AB34" s="13" t="str">
        <f t="shared" si="7"/>
        <v>0000</v>
      </c>
      <c r="AC34" s="13" t="str">
        <f t="shared" si="8"/>
        <v>000</v>
      </c>
      <c r="AD34" s="13" t="str">
        <f t="shared" si="9"/>
        <v>0</v>
      </c>
      <c r="AE34" s="13" t="str">
        <f t="shared" si="10"/>
        <v xml:space="preserve">          0,00</v>
      </c>
      <c r="AF34" s="13" t="str">
        <f t="shared" si="11"/>
        <v>00/01/1900</v>
      </c>
      <c r="AG34" s="13" t="str">
        <f t="shared" si="12"/>
        <v>00</v>
      </c>
      <c r="AH34" s="13" t="str">
        <f t="shared" si="13"/>
        <v>0</v>
      </c>
      <c r="AI34" s="13"/>
      <c r="AJ34" s="13" t="str">
        <f t="shared" si="14"/>
        <v>0000/01/19000000000000000               0,0000000000          0,0000/01/1900000</v>
      </c>
      <c r="AL34" s="13" t="str">
        <f t="shared" si="15"/>
        <v xml:space="preserve">          0,00</v>
      </c>
      <c r="AM34" s="13" t="str">
        <f t="shared" si="16"/>
        <v xml:space="preserve">  0,00</v>
      </c>
      <c r="AN34" s="13" t="str">
        <f t="shared" si="17"/>
        <v xml:space="preserve">          00</v>
      </c>
      <c r="AO34" s="13" t="str">
        <f t="shared" si="18"/>
        <v>000000000</v>
      </c>
      <c r="AP34" s="35" t="s">
        <v>30</v>
      </c>
      <c r="AQ34" s="13" t="str">
        <f t="shared" si="19"/>
        <v xml:space="preserve">         0000000000000000000000000000</v>
      </c>
      <c r="AT34" s="37" t="str">
        <f t="shared" si="20"/>
        <v>0000/01/19000000000000000               0,0000000000          0,0000/01/1900000          0,00  0,00          00000000000         0000000000000000000000000000</v>
      </c>
      <c r="AU34" s="13">
        <v>32</v>
      </c>
    </row>
    <row r="35" spans="1:47" ht="12.75" x14ac:dyDescent="0.2">
      <c r="A35" s="4"/>
      <c r="C35" s="20"/>
      <c r="D35" s="5"/>
      <c r="E35" s="6"/>
      <c r="F35" s="7"/>
      <c r="G35" s="8"/>
      <c r="H35" s="8"/>
      <c r="I35" s="8"/>
      <c r="J35" s="8"/>
      <c r="K35" s="17"/>
      <c r="L35" s="28"/>
      <c r="M35" s="29"/>
      <c r="N35" s="30"/>
      <c r="O35" s="29"/>
      <c r="P35" s="33"/>
      <c r="Q35" s="30"/>
      <c r="R35" s="33"/>
      <c r="T35" s="16" t="str">
        <f t="shared" si="0"/>
        <v>00</v>
      </c>
      <c r="U35" s="13" t="str">
        <f t="shared" si="1"/>
        <v>00/01/1900</v>
      </c>
      <c r="V35" s="13" t="str">
        <f t="shared" si="2"/>
        <v>00000</v>
      </c>
      <c r="W35" s="13" t="str">
        <f t="shared" si="3"/>
        <v>00000000</v>
      </c>
      <c r="X35" s="13" t="str">
        <f t="shared" si="4"/>
        <v>0000000000000</v>
      </c>
      <c r="Y35" s="13" t="str">
        <f t="shared" si="5"/>
        <v>0000/01/19000000000000000</v>
      </c>
      <c r="Z35" s="13"/>
      <c r="AA35" s="27" t="str">
        <f t="shared" si="6"/>
        <v xml:space="preserve">               0,00</v>
      </c>
      <c r="AB35" s="13" t="str">
        <f t="shared" si="7"/>
        <v>0000</v>
      </c>
      <c r="AC35" s="13" t="str">
        <f t="shared" si="8"/>
        <v>000</v>
      </c>
      <c r="AD35" s="13" t="str">
        <f t="shared" si="9"/>
        <v>0</v>
      </c>
      <c r="AE35" s="13" t="str">
        <f t="shared" si="10"/>
        <v xml:space="preserve">          0,00</v>
      </c>
      <c r="AF35" s="13" t="str">
        <f t="shared" si="11"/>
        <v>00/01/1900</v>
      </c>
      <c r="AG35" s="13" t="str">
        <f t="shared" si="12"/>
        <v>00</v>
      </c>
      <c r="AH35" s="13" t="str">
        <f t="shared" si="13"/>
        <v>0</v>
      </c>
      <c r="AI35" s="13"/>
      <c r="AJ35" s="13" t="str">
        <f t="shared" si="14"/>
        <v>0000/01/19000000000000000               0,0000000000          0,0000/01/1900000</v>
      </c>
      <c r="AL35" s="13" t="str">
        <f t="shared" si="15"/>
        <v xml:space="preserve">          0,00</v>
      </c>
      <c r="AM35" s="13" t="str">
        <f t="shared" si="16"/>
        <v xml:space="preserve">  0,00</v>
      </c>
      <c r="AN35" s="13" t="str">
        <f t="shared" si="17"/>
        <v xml:space="preserve">          00</v>
      </c>
      <c r="AO35" s="13" t="str">
        <f t="shared" si="18"/>
        <v>000000000</v>
      </c>
      <c r="AP35" s="35" t="s">
        <v>30</v>
      </c>
      <c r="AQ35" s="13" t="str">
        <f t="shared" si="19"/>
        <v xml:space="preserve">         0000000000000000000000000000</v>
      </c>
      <c r="AT35" s="37" t="str">
        <f t="shared" si="20"/>
        <v>0000/01/19000000000000000               0,0000000000          0,0000/01/1900000          0,00  0,00          00000000000         0000000000000000000000000000</v>
      </c>
      <c r="AU35" s="13">
        <v>33</v>
      </c>
    </row>
    <row r="36" spans="1:47" ht="12.75" x14ac:dyDescent="0.2">
      <c r="A36" s="4"/>
      <c r="C36" s="20"/>
      <c r="D36" s="5"/>
      <c r="E36" s="6"/>
      <c r="F36" s="7"/>
      <c r="G36" s="8"/>
      <c r="H36" s="8"/>
      <c r="I36" s="8"/>
      <c r="J36" s="8"/>
      <c r="K36" s="17"/>
      <c r="L36" s="28"/>
      <c r="M36" s="29"/>
      <c r="N36" s="30"/>
      <c r="O36" s="29"/>
      <c r="P36" s="33"/>
      <c r="Q36" s="30"/>
      <c r="R36" s="33"/>
      <c r="T36" s="16" t="str">
        <f t="shared" si="0"/>
        <v>00</v>
      </c>
      <c r="U36" s="13" t="str">
        <f t="shared" si="1"/>
        <v>00/01/1900</v>
      </c>
      <c r="V36" s="13" t="str">
        <f t="shared" si="2"/>
        <v>00000</v>
      </c>
      <c r="W36" s="13" t="str">
        <f t="shared" si="3"/>
        <v>00000000</v>
      </c>
      <c r="X36" s="13" t="str">
        <f t="shared" si="4"/>
        <v>0000000000000</v>
      </c>
      <c r="Y36" s="13" t="str">
        <f t="shared" si="5"/>
        <v>0000/01/19000000000000000</v>
      </c>
      <c r="Z36" s="13"/>
      <c r="AA36" s="27" t="str">
        <f t="shared" si="6"/>
        <v xml:space="preserve">               0,00</v>
      </c>
      <c r="AB36" s="13" t="str">
        <f t="shared" si="7"/>
        <v>0000</v>
      </c>
      <c r="AC36" s="13" t="str">
        <f t="shared" si="8"/>
        <v>000</v>
      </c>
      <c r="AD36" s="13" t="str">
        <f t="shared" si="9"/>
        <v>0</v>
      </c>
      <c r="AE36" s="13" t="str">
        <f t="shared" si="10"/>
        <v xml:space="preserve">          0,00</v>
      </c>
      <c r="AF36" s="13" t="str">
        <f t="shared" si="11"/>
        <v>00/01/1900</v>
      </c>
      <c r="AG36" s="13" t="str">
        <f t="shared" si="12"/>
        <v>00</v>
      </c>
      <c r="AH36" s="13" t="str">
        <f t="shared" si="13"/>
        <v>0</v>
      </c>
      <c r="AI36" s="13"/>
      <c r="AJ36" s="13" t="str">
        <f t="shared" si="14"/>
        <v>0000/01/19000000000000000               0,0000000000          0,0000/01/1900000</v>
      </c>
      <c r="AL36" s="13" t="str">
        <f t="shared" si="15"/>
        <v xml:space="preserve">          0,00</v>
      </c>
      <c r="AM36" s="13" t="str">
        <f t="shared" si="16"/>
        <v xml:space="preserve">  0,00</v>
      </c>
      <c r="AN36" s="13" t="str">
        <f t="shared" si="17"/>
        <v xml:space="preserve">          00</v>
      </c>
      <c r="AO36" s="13" t="str">
        <f t="shared" si="18"/>
        <v>000000000</v>
      </c>
      <c r="AP36" s="35" t="s">
        <v>30</v>
      </c>
      <c r="AQ36" s="13" t="str">
        <f t="shared" si="19"/>
        <v xml:space="preserve">         0000000000000000000000000000</v>
      </c>
      <c r="AT36" s="37" t="str">
        <f t="shared" si="20"/>
        <v>0000/01/19000000000000000               0,0000000000          0,0000/01/1900000          0,00  0,00          00000000000         0000000000000000000000000000</v>
      </c>
      <c r="AU36" s="13">
        <v>34</v>
      </c>
    </row>
    <row r="37" spans="1:47" ht="12.75" x14ac:dyDescent="0.2">
      <c r="A37" s="4"/>
      <c r="C37" s="20"/>
      <c r="D37" s="5"/>
      <c r="E37" s="6"/>
      <c r="F37" s="7"/>
      <c r="G37" s="8"/>
      <c r="H37" s="8"/>
      <c r="I37" s="8"/>
      <c r="J37" s="8"/>
      <c r="K37" s="17"/>
      <c r="L37" s="28"/>
      <c r="M37" s="29"/>
      <c r="N37" s="30"/>
      <c r="O37" s="29"/>
      <c r="P37" s="33"/>
      <c r="Q37" s="30"/>
      <c r="R37" s="33"/>
      <c r="T37" s="16" t="str">
        <f t="shared" si="0"/>
        <v>00</v>
      </c>
      <c r="U37" s="13" t="str">
        <f t="shared" si="1"/>
        <v>00/01/1900</v>
      </c>
      <c r="V37" s="13" t="str">
        <f t="shared" si="2"/>
        <v>00000</v>
      </c>
      <c r="W37" s="13" t="str">
        <f t="shared" si="3"/>
        <v>00000000</v>
      </c>
      <c r="X37" s="13" t="str">
        <f t="shared" si="4"/>
        <v>0000000000000</v>
      </c>
      <c r="Y37" s="13" t="str">
        <f t="shared" si="5"/>
        <v>0000/01/19000000000000000</v>
      </c>
      <c r="Z37" s="13"/>
      <c r="AA37" s="27" t="str">
        <f t="shared" si="6"/>
        <v xml:space="preserve">               0,00</v>
      </c>
      <c r="AB37" s="13" t="str">
        <f t="shared" si="7"/>
        <v>0000</v>
      </c>
      <c r="AC37" s="13" t="str">
        <f t="shared" si="8"/>
        <v>000</v>
      </c>
      <c r="AD37" s="13" t="str">
        <f t="shared" si="9"/>
        <v>0</v>
      </c>
      <c r="AE37" s="13" t="str">
        <f t="shared" si="10"/>
        <v xml:space="preserve">          0,00</v>
      </c>
      <c r="AF37" s="13" t="str">
        <f t="shared" si="11"/>
        <v>00/01/1900</v>
      </c>
      <c r="AG37" s="13" t="str">
        <f t="shared" si="12"/>
        <v>00</v>
      </c>
      <c r="AH37" s="13" t="str">
        <f t="shared" si="13"/>
        <v>0</v>
      </c>
      <c r="AI37" s="13"/>
      <c r="AJ37" s="13" t="str">
        <f t="shared" si="14"/>
        <v>0000/01/19000000000000000               0,0000000000          0,0000/01/1900000</v>
      </c>
      <c r="AL37" s="13" t="str">
        <f t="shared" si="15"/>
        <v xml:space="preserve">          0,00</v>
      </c>
      <c r="AM37" s="13" t="str">
        <f t="shared" si="16"/>
        <v xml:space="preserve">  0,00</v>
      </c>
      <c r="AN37" s="13" t="str">
        <f t="shared" si="17"/>
        <v xml:space="preserve">          00</v>
      </c>
      <c r="AO37" s="13" t="str">
        <f t="shared" si="18"/>
        <v>000000000</v>
      </c>
      <c r="AP37" s="35" t="s">
        <v>30</v>
      </c>
      <c r="AQ37" s="13" t="str">
        <f t="shared" si="19"/>
        <v xml:space="preserve">         0000000000000000000000000000</v>
      </c>
      <c r="AT37" s="37" t="str">
        <f t="shared" si="20"/>
        <v>0000/01/19000000000000000               0,0000000000          0,0000/01/1900000          0,00  0,00          00000000000         0000000000000000000000000000</v>
      </c>
      <c r="AU37" s="13">
        <v>35</v>
      </c>
    </row>
    <row r="38" spans="1:47" ht="12.75" x14ac:dyDescent="0.2">
      <c r="A38" s="9"/>
      <c r="C38" s="21"/>
      <c r="D38" s="9"/>
      <c r="E38" s="9"/>
      <c r="F38" s="10"/>
      <c r="G38" s="11"/>
      <c r="H38" s="11"/>
      <c r="I38" s="11"/>
      <c r="J38" s="11"/>
      <c r="O38" s="29"/>
      <c r="P38" s="33"/>
      <c r="Q38" s="30"/>
      <c r="R38" s="33"/>
      <c r="T38" s="16" t="str">
        <f t="shared" si="0"/>
        <v>00</v>
      </c>
      <c r="U38" s="13" t="str">
        <f t="shared" si="1"/>
        <v>00/01/1900</v>
      </c>
      <c r="V38" s="13" t="str">
        <f t="shared" si="2"/>
        <v>00000</v>
      </c>
      <c r="W38" s="13" t="str">
        <f t="shared" si="3"/>
        <v>00000000</v>
      </c>
      <c r="X38" s="13" t="str">
        <f t="shared" si="4"/>
        <v>0000000000000</v>
      </c>
      <c r="Y38" s="13" t="str">
        <f t="shared" si="5"/>
        <v>0000/01/19000000000000000</v>
      </c>
      <c r="Z38" s="13"/>
      <c r="AA38" s="27" t="str">
        <f t="shared" si="6"/>
        <v xml:space="preserve">               0,00</v>
      </c>
      <c r="AB38" s="13" t="str">
        <f t="shared" si="7"/>
        <v>0000</v>
      </c>
      <c r="AC38" s="13" t="str">
        <f t="shared" si="8"/>
        <v>000</v>
      </c>
      <c r="AD38" s="13" t="str">
        <f t="shared" si="9"/>
        <v>0</v>
      </c>
      <c r="AE38" s="13" t="str">
        <f t="shared" si="10"/>
        <v xml:space="preserve">          0,00</v>
      </c>
      <c r="AF38" s="13" t="str">
        <f t="shared" si="11"/>
        <v>00/01/1900</v>
      </c>
      <c r="AG38" s="13" t="str">
        <f t="shared" si="12"/>
        <v>00</v>
      </c>
      <c r="AH38" s="13" t="str">
        <f t="shared" si="13"/>
        <v>0</v>
      </c>
      <c r="AI38" s="13"/>
      <c r="AJ38" s="13" t="str">
        <f t="shared" si="14"/>
        <v>0000/01/19000000000000000               0,0000000000          0,0000/01/1900000</v>
      </c>
      <c r="AL38" s="13" t="str">
        <f t="shared" si="15"/>
        <v xml:space="preserve">          0,00</v>
      </c>
      <c r="AM38" s="13" t="str">
        <f t="shared" si="16"/>
        <v xml:space="preserve">  0,00</v>
      </c>
      <c r="AN38" s="13" t="str">
        <f t="shared" si="17"/>
        <v xml:space="preserve">          00</v>
      </c>
      <c r="AO38" s="13" t="str">
        <f t="shared" si="18"/>
        <v>000000000</v>
      </c>
      <c r="AP38" s="35" t="s">
        <v>30</v>
      </c>
      <c r="AQ38" s="13" t="str">
        <f t="shared" si="19"/>
        <v xml:space="preserve">         0000000000000000000000000000</v>
      </c>
      <c r="AT38" s="37" t="str">
        <f t="shared" si="20"/>
        <v>0000/01/19000000000000000               0,0000000000          0,0000/01/1900000          0,00  0,00          00000000000         0000000000000000000000000000</v>
      </c>
      <c r="AU38" s="13">
        <v>36</v>
      </c>
    </row>
    <row r="39" spans="1:47" ht="12.75" x14ac:dyDescent="0.2">
      <c r="A39" s="9"/>
      <c r="C39" s="21"/>
      <c r="D39" s="9"/>
      <c r="E39" s="9"/>
      <c r="F39" s="10"/>
      <c r="G39" s="11"/>
      <c r="H39" s="11"/>
      <c r="I39" s="11"/>
      <c r="J39" s="11"/>
      <c r="O39" s="29"/>
      <c r="P39" s="33"/>
      <c r="Q39" s="30"/>
      <c r="R39" s="33"/>
      <c r="T39" s="16" t="str">
        <f t="shared" si="0"/>
        <v>00</v>
      </c>
      <c r="U39" s="13" t="str">
        <f t="shared" si="1"/>
        <v>00/01/1900</v>
      </c>
      <c r="V39" s="13" t="str">
        <f t="shared" si="2"/>
        <v>00000</v>
      </c>
      <c r="W39" s="13" t="str">
        <f t="shared" si="3"/>
        <v>00000000</v>
      </c>
      <c r="X39" s="13" t="str">
        <f t="shared" si="4"/>
        <v>0000000000000</v>
      </c>
      <c r="Y39" s="13" t="str">
        <f t="shared" si="5"/>
        <v>0000/01/19000000000000000</v>
      </c>
      <c r="Z39" s="13"/>
      <c r="AA39" s="27" t="str">
        <f t="shared" si="6"/>
        <v xml:space="preserve">               0,00</v>
      </c>
      <c r="AB39" s="13" t="str">
        <f t="shared" si="7"/>
        <v>0000</v>
      </c>
      <c r="AC39" s="13" t="str">
        <f t="shared" si="8"/>
        <v>000</v>
      </c>
      <c r="AD39" s="13" t="str">
        <f t="shared" si="9"/>
        <v>0</v>
      </c>
      <c r="AE39" s="13" t="str">
        <f t="shared" si="10"/>
        <v xml:space="preserve">          0,00</v>
      </c>
      <c r="AF39" s="13" t="str">
        <f t="shared" si="11"/>
        <v>00/01/1900</v>
      </c>
      <c r="AG39" s="13" t="str">
        <f t="shared" si="12"/>
        <v>00</v>
      </c>
      <c r="AH39" s="13" t="str">
        <f t="shared" si="13"/>
        <v>0</v>
      </c>
      <c r="AI39" s="13"/>
      <c r="AJ39" s="13" t="str">
        <f t="shared" si="14"/>
        <v>0000/01/19000000000000000               0,0000000000          0,0000/01/1900000</v>
      </c>
      <c r="AL39" s="13" t="str">
        <f t="shared" si="15"/>
        <v xml:space="preserve">          0,00</v>
      </c>
      <c r="AM39" s="13" t="str">
        <f t="shared" si="16"/>
        <v xml:space="preserve">  0,00</v>
      </c>
      <c r="AN39" s="13" t="str">
        <f t="shared" si="17"/>
        <v xml:space="preserve">          00</v>
      </c>
      <c r="AO39" s="13" t="str">
        <f t="shared" si="18"/>
        <v>000000000</v>
      </c>
      <c r="AP39" s="35" t="s">
        <v>30</v>
      </c>
      <c r="AQ39" s="13" t="str">
        <f t="shared" si="19"/>
        <v xml:space="preserve">         0000000000000000000000000000</v>
      </c>
      <c r="AT39" s="37" t="str">
        <f t="shared" si="20"/>
        <v>0000/01/19000000000000000               0,0000000000          0,0000/01/1900000          0,00  0,00          00000000000         0000000000000000000000000000</v>
      </c>
      <c r="AU39" s="13">
        <v>37</v>
      </c>
    </row>
    <row r="40" spans="1:47" ht="12.75" x14ac:dyDescent="0.2">
      <c r="A40" s="9"/>
      <c r="C40" s="21"/>
      <c r="D40" s="9"/>
      <c r="E40" s="9"/>
      <c r="F40" s="10"/>
      <c r="G40" s="11"/>
      <c r="H40" s="11"/>
      <c r="I40" s="11"/>
      <c r="J40" s="11"/>
      <c r="O40" s="29"/>
      <c r="P40" s="33"/>
      <c r="Q40" s="30"/>
      <c r="R40" s="33"/>
      <c r="T40" s="16" t="str">
        <f t="shared" si="0"/>
        <v>00</v>
      </c>
      <c r="U40" s="13" t="str">
        <f t="shared" si="1"/>
        <v>00/01/1900</v>
      </c>
      <c r="V40" s="13" t="str">
        <f t="shared" si="2"/>
        <v>00000</v>
      </c>
      <c r="W40" s="13" t="str">
        <f t="shared" si="3"/>
        <v>00000000</v>
      </c>
      <c r="X40" s="13" t="str">
        <f t="shared" si="4"/>
        <v>0000000000000</v>
      </c>
      <c r="Y40" s="13" t="str">
        <f t="shared" si="5"/>
        <v>0000/01/19000000000000000</v>
      </c>
      <c r="Z40" s="13"/>
      <c r="AA40" s="27" t="str">
        <f t="shared" si="6"/>
        <v xml:space="preserve">               0,00</v>
      </c>
      <c r="AB40" s="13" t="str">
        <f t="shared" si="7"/>
        <v>0000</v>
      </c>
      <c r="AC40" s="13" t="str">
        <f t="shared" si="8"/>
        <v>000</v>
      </c>
      <c r="AD40" s="13" t="str">
        <f t="shared" si="9"/>
        <v>0</v>
      </c>
      <c r="AE40" s="13" t="str">
        <f t="shared" si="10"/>
        <v xml:space="preserve">          0,00</v>
      </c>
      <c r="AF40" s="13" t="str">
        <f t="shared" si="11"/>
        <v>00/01/1900</v>
      </c>
      <c r="AG40" s="13" t="str">
        <f t="shared" si="12"/>
        <v>00</v>
      </c>
      <c r="AH40" s="13" t="str">
        <f t="shared" si="13"/>
        <v>0</v>
      </c>
      <c r="AI40" s="13"/>
      <c r="AJ40" s="13" t="str">
        <f t="shared" si="14"/>
        <v>0000/01/19000000000000000               0,0000000000          0,0000/01/1900000</v>
      </c>
      <c r="AL40" s="13" t="str">
        <f t="shared" si="15"/>
        <v xml:space="preserve">          0,00</v>
      </c>
      <c r="AM40" s="13" t="str">
        <f t="shared" si="16"/>
        <v xml:space="preserve">  0,00</v>
      </c>
      <c r="AN40" s="13" t="str">
        <f t="shared" si="17"/>
        <v xml:space="preserve">          00</v>
      </c>
      <c r="AO40" s="13" t="str">
        <f t="shared" si="18"/>
        <v>000000000</v>
      </c>
      <c r="AP40" s="35" t="s">
        <v>30</v>
      </c>
      <c r="AQ40" s="13" t="str">
        <f t="shared" si="19"/>
        <v xml:space="preserve">         0000000000000000000000000000</v>
      </c>
      <c r="AT40" s="37" t="str">
        <f t="shared" si="20"/>
        <v>0000/01/19000000000000000               0,0000000000          0,0000/01/1900000          0,00  0,00          00000000000         0000000000000000000000000000</v>
      </c>
      <c r="AU40" s="13">
        <v>38</v>
      </c>
    </row>
    <row r="41" spans="1:47" ht="12.75" x14ac:dyDescent="0.2">
      <c r="A41" s="9"/>
      <c r="C41" s="21"/>
      <c r="D41" s="9"/>
      <c r="E41" s="9"/>
      <c r="F41" s="10"/>
      <c r="G41" s="11"/>
      <c r="H41" s="11"/>
      <c r="I41" s="11"/>
      <c r="J41" s="11"/>
      <c r="O41" s="29"/>
      <c r="P41" s="33"/>
      <c r="Q41" s="30"/>
      <c r="R41" s="33"/>
      <c r="T41" s="16" t="str">
        <f t="shared" si="0"/>
        <v>00</v>
      </c>
      <c r="U41" s="13" t="str">
        <f t="shared" si="1"/>
        <v>00/01/1900</v>
      </c>
      <c r="V41" s="13" t="str">
        <f t="shared" si="2"/>
        <v>00000</v>
      </c>
      <c r="W41" s="13" t="str">
        <f t="shared" si="3"/>
        <v>00000000</v>
      </c>
      <c r="X41" s="13" t="str">
        <f t="shared" si="4"/>
        <v>0000000000000</v>
      </c>
      <c r="Y41" s="13" t="str">
        <f t="shared" si="5"/>
        <v>0000/01/19000000000000000</v>
      </c>
      <c r="Z41" s="13"/>
      <c r="AA41" s="27" t="str">
        <f t="shared" si="6"/>
        <v xml:space="preserve">               0,00</v>
      </c>
      <c r="AB41" s="13" t="str">
        <f t="shared" si="7"/>
        <v>0000</v>
      </c>
      <c r="AC41" s="13" t="str">
        <f t="shared" si="8"/>
        <v>000</v>
      </c>
      <c r="AD41" s="13" t="str">
        <f t="shared" si="9"/>
        <v>0</v>
      </c>
      <c r="AE41" s="13" t="str">
        <f t="shared" si="10"/>
        <v xml:space="preserve">          0,00</v>
      </c>
      <c r="AF41" s="13" t="str">
        <f t="shared" si="11"/>
        <v>00/01/1900</v>
      </c>
      <c r="AG41" s="13" t="str">
        <f t="shared" si="12"/>
        <v>00</v>
      </c>
      <c r="AH41" s="13" t="str">
        <f t="shared" si="13"/>
        <v>0</v>
      </c>
      <c r="AI41" s="13"/>
      <c r="AJ41" s="13" t="str">
        <f t="shared" si="14"/>
        <v>0000/01/19000000000000000               0,0000000000          0,0000/01/1900000</v>
      </c>
      <c r="AL41" s="13" t="str">
        <f t="shared" si="15"/>
        <v xml:space="preserve">          0,00</v>
      </c>
      <c r="AM41" s="13" t="str">
        <f t="shared" si="16"/>
        <v xml:space="preserve">  0,00</v>
      </c>
      <c r="AN41" s="13" t="str">
        <f t="shared" si="17"/>
        <v xml:space="preserve">          00</v>
      </c>
      <c r="AO41" s="13" t="str">
        <f t="shared" si="18"/>
        <v>000000000</v>
      </c>
      <c r="AP41" s="35" t="s">
        <v>30</v>
      </c>
      <c r="AQ41" s="13" t="str">
        <f t="shared" si="19"/>
        <v xml:space="preserve">         0000000000000000000000000000</v>
      </c>
      <c r="AT41" s="37" t="str">
        <f t="shared" si="20"/>
        <v>0000/01/19000000000000000               0,0000000000          0,0000/01/1900000          0,00  0,00          00000000000         0000000000000000000000000000</v>
      </c>
      <c r="AU41" s="13">
        <v>39</v>
      </c>
    </row>
    <row r="42" spans="1:47" ht="12.75" x14ac:dyDescent="0.2">
      <c r="A42" s="9"/>
      <c r="C42" s="21"/>
      <c r="D42" s="9"/>
      <c r="E42" s="9"/>
      <c r="F42" s="10"/>
      <c r="G42" s="11"/>
      <c r="H42" s="11"/>
      <c r="I42" s="11"/>
      <c r="J42" s="11"/>
      <c r="O42" s="29"/>
      <c r="P42" s="33"/>
      <c r="Q42" s="30"/>
      <c r="R42" s="33"/>
      <c r="T42" s="16" t="str">
        <f t="shared" si="0"/>
        <v>00</v>
      </c>
      <c r="U42" s="13" t="str">
        <f t="shared" si="1"/>
        <v>00/01/1900</v>
      </c>
      <c r="V42" s="13" t="str">
        <f t="shared" si="2"/>
        <v>00000</v>
      </c>
      <c r="W42" s="13" t="str">
        <f t="shared" si="3"/>
        <v>00000000</v>
      </c>
      <c r="X42" s="13" t="str">
        <f t="shared" si="4"/>
        <v>0000000000000</v>
      </c>
      <c r="Y42" s="13" t="str">
        <f t="shared" si="5"/>
        <v>0000/01/19000000000000000</v>
      </c>
      <c r="Z42" s="13"/>
      <c r="AA42" s="27" t="str">
        <f t="shared" si="6"/>
        <v xml:space="preserve">               0,00</v>
      </c>
      <c r="AB42" s="13" t="str">
        <f t="shared" si="7"/>
        <v>0000</v>
      </c>
      <c r="AC42" s="13" t="str">
        <f t="shared" si="8"/>
        <v>000</v>
      </c>
      <c r="AD42" s="13" t="str">
        <f t="shared" si="9"/>
        <v>0</v>
      </c>
      <c r="AE42" s="13" t="str">
        <f t="shared" si="10"/>
        <v xml:space="preserve">          0,00</v>
      </c>
      <c r="AF42" s="13" t="str">
        <f t="shared" si="11"/>
        <v>00/01/1900</v>
      </c>
      <c r="AG42" s="13" t="str">
        <f t="shared" si="12"/>
        <v>00</v>
      </c>
      <c r="AH42" s="13" t="str">
        <f t="shared" si="13"/>
        <v>0</v>
      </c>
      <c r="AI42" s="13"/>
      <c r="AJ42" s="13" t="str">
        <f t="shared" si="14"/>
        <v>0000/01/19000000000000000               0,0000000000          0,0000/01/1900000</v>
      </c>
      <c r="AL42" s="13" t="str">
        <f t="shared" si="15"/>
        <v xml:space="preserve">          0,00</v>
      </c>
      <c r="AM42" s="13" t="str">
        <f t="shared" si="16"/>
        <v xml:space="preserve">  0,00</v>
      </c>
      <c r="AN42" s="13" t="str">
        <f t="shared" si="17"/>
        <v xml:space="preserve">          00</v>
      </c>
      <c r="AO42" s="13" t="str">
        <f t="shared" si="18"/>
        <v>000000000</v>
      </c>
      <c r="AP42" s="35" t="s">
        <v>30</v>
      </c>
      <c r="AQ42" s="13" t="str">
        <f t="shared" si="19"/>
        <v xml:space="preserve">         0000000000000000000000000000</v>
      </c>
      <c r="AT42" s="37" t="str">
        <f t="shared" si="20"/>
        <v>0000/01/19000000000000000               0,0000000000          0,0000/01/1900000          0,00  0,00          00000000000         0000000000000000000000000000</v>
      </c>
      <c r="AU42" s="13">
        <v>40</v>
      </c>
    </row>
    <row r="43" spans="1:47" ht="12.75" x14ac:dyDescent="0.2">
      <c r="A43" s="9"/>
      <c r="C43" s="21"/>
      <c r="D43" s="9"/>
      <c r="E43" s="9"/>
      <c r="F43" s="10"/>
      <c r="G43" s="11"/>
      <c r="H43" s="11"/>
      <c r="I43" s="11"/>
      <c r="J43" s="11"/>
      <c r="O43" s="29"/>
      <c r="P43" s="33"/>
      <c r="Q43" s="30"/>
      <c r="R43" s="33"/>
      <c r="T43" s="16" t="str">
        <f t="shared" si="0"/>
        <v>00</v>
      </c>
      <c r="U43" s="13" t="str">
        <f t="shared" si="1"/>
        <v>00/01/1900</v>
      </c>
      <c r="V43" s="13" t="str">
        <f t="shared" si="2"/>
        <v>00000</v>
      </c>
      <c r="W43" s="13" t="str">
        <f t="shared" si="3"/>
        <v>00000000</v>
      </c>
      <c r="X43" s="13" t="str">
        <f t="shared" si="4"/>
        <v>0000000000000</v>
      </c>
      <c r="Y43" s="13" t="str">
        <f t="shared" si="5"/>
        <v>0000/01/19000000000000000</v>
      </c>
      <c r="Z43" s="13"/>
      <c r="AA43" s="27" t="str">
        <f t="shared" si="6"/>
        <v xml:space="preserve">               0,00</v>
      </c>
      <c r="AB43" s="13" t="str">
        <f t="shared" si="7"/>
        <v>0000</v>
      </c>
      <c r="AC43" s="13" t="str">
        <f t="shared" si="8"/>
        <v>000</v>
      </c>
      <c r="AD43" s="13" t="str">
        <f t="shared" si="9"/>
        <v>0</v>
      </c>
      <c r="AE43" s="13" t="str">
        <f t="shared" si="10"/>
        <v xml:space="preserve">          0,00</v>
      </c>
      <c r="AF43" s="13" t="str">
        <f t="shared" si="11"/>
        <v>00/01/1900</v>
      </c>
      <c r="AG43" s="13" t="str">
        <f t="shared" si="12"/>
        <v>00</v>
      </c>
      <c r="AH43" s="13" t="str">
        <f t="shared" si="13"/>
        <v>0</v>
      </c>
      <c r="AI43" s="13"/>
      <c r="AJ43" s="13" t="str">
        <f t="shared" si="14"/>
        <v>0000/01/19000000000000000               0,0000000000          0,0000/01/1900000</v>
      </c>
      <c r="AL43" s="13" t="str">
        <f t="shared" si="15"/>
        <v xml:space="preserve">          0,00</v>
      </c>
      <c r="AM43" s="13" t="str">
        <f t="shared" si="16"/>
        <v xml:space="preserve">  0,00</v>
      </c>
      <c r="AN43" s="13" t="str">
        <f t="shared" si="17"/>
        <v xml:space="preserve">          00</v>
      </c>
      <c r="AO43" s="13" t="str">
        <f t="shared" si="18"/>
        <v>000000000</v>
      </c>
      <c r="AP43" s="35" t="s">
        <v>30</v>
      </c>
      <c r="AQ43" s="13" t="str">
        <f t="shared" si="19"/>
        <v xml:space="preserve">         0000000000000000000000000000</v>
      </c>
      <c r="AT43" s="37" t="str">
        <f t="shared" si="20"/>
        <v>0000/01/19000000000000000               0,0000000000          0,0000/01/1900000          0,00  0,00          00000000000         0000000000000000000000000000</v>
      </c>
      <c r="AU43" s="13">
        <v>41</v>
      </c>
    </row>
    <row r="44" spans="1:47" ht="12.75" x14ac:dyDescent="0.2">
      <c r="A44" s="9"/>
      <c r="C44" s="21"/>
      <c r="D44" s="9"/>
      <c r="E44" s="9"/>
      <c r="F44" s="10"/>
      <c r="G44" s="11"/>
      <c r="H44" s="11"/>
      <c r="I44" s="11"/>
      <c r="J44" s="11"/>
      <c r="O44" s="29"/>
      <c r="P44" s="33"/>
      <c r="Q44" s="30"/>
      <c r="R44" s="33"/>
      <c r="T44" s="16" t="str">
        <f t="shared" si="0"/>
        <v>00</v>
      </c>
      <c r="U44" s="13" t="str">
        <f t="shared" si="1"/>
        <v>00/01/1900</v>
      </c>
      <c r="V44" s="13" t="str">
        <f t="shared" si="2"/>
        <v>00000</v>
      </c>
      <c r="W44" s="13" t="str">
        <f t="shared" si="3"/>
        <v>00000000</v>
      </c>
      <c r="X44" s="13" t="str">
        <f t="shared" si="4"/>
        <v>0000000000000</v>
      </c>
      <c r="Y44" s="13" t="str">
        <f t="shared" si="5"/>
        <v>0000/01/19000000000000000</v>
      </c>
      <c r="Z44" s="13"/>
      <c r="AA44" s="27" t="str">
        <f t="shared" si="6"/>
        <v xml:space="preserve">               0,00</v>
      </c>
      <c r="AB44" s="13" t="str">
        <f t="shared" si="7"/>
        <v>0000</v>
      </c>
      <c r="AC44" s="13" t="str">
        <f t="shared" si="8"/>
        <v>000</v>
      </c>
      <c r="AD44" s="13" t="str">
        <f t="shared" si="9"/>
        <v>0</v>
      </c>
      <c r="AE44" s="13" t="str">
        <f t="shared" si="10"/>
        <v xml:space="preserve">          0,00</v>
      </c>
      <c r="AF44" s="13" t="str">
        <f t="shared" si="11"/>
        <v>00/01/1900</v>
      </c>
      <c r="AG44" s="13" t="str">
        <f t="shared" si="12"/>
        <v>00</v>
      </c>
      <c r="AH44" s="13" t="str">
        <f t="shared" si="13"/>
        <v>0</v>
      </c>
      <c r="AI44" s="13"/>
      <c r="AJ44" s="13" t="str">
        <f t="shared" si="14"/>
        <v>0000/01/19000000000000000               0,0000000000          0,0000/01/1900000</v>
      </c>
      <c r="AL44" s="13" t="str">
        <f t="shared" si="15"/>
        <v xml:space="preserve">          0,00</v>
      </c>
      <c r="AM44" s="13" t="str">
        <f t="shared" si="16"/>
        <v xml:space="preserve">  0,00</v>
      </c>
      <c r="AN44" s="13" t="str">
        <f t="shared" si="17"/>
        <v xml:space="preserve">          00</v>
      </c>
      <c r="AO44" s="13" t="str">
        <f t="shared" si="18"/>
        <v>000000000</v>
      </c>
      <c r="AP44" s="35" t="s">
        <v>30</v>
      </c>
      <c r="AQ44" s="13" t="str">
        <f t="shared" si="19"/>
        <v xml:space="preserve">         0000000000000000000000000000</v>
      </c>
      <c r="AT44" s="37" t="str">
        <f t="shared" si="20"/>
        <v>0000/01/19000000000000000               0,0000000000          0,0000/01/1900000          0,00  0,00          00000000000         0000000000000000000000000000</v>
      </c>
      <c r="AU44" s="13">
        <v>42</v>
      </c>
    </row>
    <row r="45" spans="1:47" ht="12.75" x14ac:dyDescent="0.2">
      <c r="A45" s="9"/>
      <c r="B45" s="26"/>
      <c r="C45" s="21"/>
      <c r="D45" s="9"/>
      <c r="E45" s="9"/>
      <c r="F45" s="10"/>
      <c r="G45" s="11"/>
      <c r="H45" s="11"/>
      <c r="I45" s="11"/>
      <c r="J45" s="11"/>
      <c r="O45" s="29"/>
      <c r="P45" s="33"/>
      <c r="Q45" s="30"/>
      <c r="R45" s="33"/>
      <c r="T45" s="16" t="str">
        <f t="shared" si="0"/>
        <v>00</v>
      </c>
      <c r="U45" s="13" t="str">
        <f t="shared" si="1"/>
        <v>00/01/1900</v>
      </c>
      <c r="V45" s="13" t="str">
        <f t="shared" si="2"/>
        <v>00000</v>
      </c>
      <c r="W45" s="13" t="str">
        <f t="shared" si="3"/>
        <v>00000000</v>
      </c>
      <c r="X45" s="13" t="str">
        <f t="shared" si="4"/>
        <v>0000000000000</v>
      </c>
      <c r="Y45" s="13" t="str">
        <f t="shared" si="5"/>
        <v>0000/01/19000000000000000</v>
      </c>
      <c r="Z45" s="13"/>
      <c r="AA45" s="27" t="str">
        <f t="shared" si="6"/>
        <v xml:space="preserve">               0,00</v>
      </c>
      <c r="AB45" s="13" t="str">
        <f t="shared" si="7"/>
        <v>0000</v>
      </c>
      <c r="AC45" s="13" t="str">
        <f t="shared" si="8"/>
        <v>000</v>
      </c>
      <c r="AD45" s="13" t="str">
        <f t="shared" si="9"/>
        <v>0</v>
      </c>
      <c r="AE45" s="13" t="str">
        <f t="shared" si="10"/>
        <v xml:space="preserve">          0,00</v>
      </c>
      <c r="AF45" s="13" t="str">
        <f t="shared" si="11"/>
        <v>00/01/1900</v>
      </c>
      <c r="AG45" s="13" t="str">
        <f t="shared" si="12"/>
        <v>00</v>
      </c>
      <c r="AH45" s="13" t="str">
        <f t="shared" si="13"/>
        <v>0</v>
      </c>
      <c r="AI45" s="13"/>
      <c r="AJ45" s="13" t="str">
        <f t="shared" si="14"/>
        <v>0000/01/19000000000000000               0,0000000000          0,0000/01/1900000</v>
      </c>
      <c r="AL45" s="13" t="str">
        <f t="shared" si="15"/>
        <v xml:space="preserve">          0,00</v>
      </c>
      <c r="AM45" s="13" t="str">
        <f t="shared" si="16"/>
        <v xml:space="preserve">  0,00</v>
      </c>
      <c r="AN45" s="13" t="str">
        <f t="shared" si="17"/>
        <v xml:space="preserve">          00</v>
      </c>
      <c r="AO45" s="13" t="str">
        <f t="shared" si="18"/>
        <v>000000000</v>
      </c>
      <c r="AP45" s="35" t="s">
        <v>30</v>
      </c>
      <c r="AQ45" s="13" t="str">
        <f t="shared" si="19"/>
        <v xml:space="preserve">         0000000000000000000000000000</v>
      </c>
      <c r="AT45" s="37" t="str">
        <f t="shared" si="20"/>
        <v>0000/01/19000000000000000               0,0000000000          0,0000/01/1900000          0,00  0,00          00000000000         0000000000000000000000000000</v>
      </c>
      <c r="AU45" s="13">
        <v>43</v>
      </c>
    </row>
    <row r="46" spans="1:47" ht="12.75" x14ac:dyDescent="0.2">
      <c r="A46" s="9"/>
      <c r="B46" s="26"/>
      <c r="C46" s="21"/>
      <c r="D46" s="9"/>
      <c r="E46" s="9"/>
      <c r="F46" s="10"/>
      <c r="G46" s="11"/>
      <c r="H46" s="11"/>
      <c r="I46" s="11"/>
      <c r="J46" s="11"/>
      <c r="O46" s="29"/>
      <c r="P46" s="33"/>
      <c r="Q46" s="30"/>
      <c r="R46" s="33"/>
      <c r="T46" s="16" t="str">
        <f t="shared" si="0"/>
        <v>00</v>
      </c>
      <c r="U46" s="13" t="str">
        <f t="shared" si="1"/>
        <v>00/01/1900</v>
      </c>
      <c r="V46" s="13" t="str">
        <f t="shared" si="2"/>
        <v>00000</v>
      </c>
      <c r="W46" s="13" t="str">
        <f t="shared" si="3"/>
        <v>00000000</v>
      </c>
      <c r="X46" s="13" t="str">
        <f t="shared" si="4"/>
        <v>0000000000000</v>
      </c>
      <c r="Y46" s="13" t="str">
        <f t="shared" si="5"/>
        <v>0000/01/19000000000000000</v>
      </c>
      <c r="Z46" s="13"/>
      <c r="AA46" s="27" t="str">
        <f t="shared" si="6"/>
        <v xml:space="preserve">               0,00</v>
      </c>
      <c r="AB46" s="13" t="str">
        <f t="shared" si="7"/>
        <v>0000</v>
      </c>
      <c r="AC46" s="13" t="str">
        <f t="shared" si="8"/>
        <v>000</v>
      </c>
      <c r="AD46" s="13" t="str">
        <f t="shared" si="9"/>
        <v>0</v>
      </c>
      <c r="AE46" s="13" t="str">
        <f t="shared" si="10"/>
        <v xml:space="preserve">          0,00</v>
      </c>
      <c r="AF46" s="13" t="str">
        <f t="shared" si="11"/>
        <v>00/01/1900</v>
      </c>
      <c r="AG46" s="13" t="str">
        <f t="shared" si="12"/>
        <v>00</v>
      </c>
      <c r="AH46" s="13" t="str">
        <f t="shared" si="13"/>
        <v>0</v>
      </c>
      <c r="AI46" s="13"/>
      <c r="AJ46" s="13" t="str">
        <f t="shared" si="14"/>
        <v>0000/01/19000000000000000               0,0000000000          0,0000/01/1900000</v>
      </c>
      <c r="AL46" s="13" t="str">
        <f t="shared" si="15"/>
        <v xml:space="preserve">          0,00</v>
      </c>
      <c r="AM46" s="13" t="str">
        <f t="shared" si="16"/>
        <v xml:space="preserve">  0,00</v>
      </c>
      <c r="AN46" s="13" t="str">
        <f t="shared" si="17"/>
        <v xml:space="preserve">          00</v>
      </c>
      <c r="AO46" s="13" t="str">
        <f t="shared" si="18"/>
        <v>000000000</v>
      </c>
      <c r="AP46" s="35" t="s">
        <v>30</v>
      </c>
      <c r="AQ46" s="13" t="str">
        <f t="shared" si="19"/>
        <v xml:space="preserve">         0000000000000000000000000000</v>
      </c>
      <c r="AT46" s="37" t="str">
        <f t="shared" si="20"/>
        <v>0000/01/19000000000000000               0,0000000000          0,0000/01/1900000          0,00  0,00          00000000000         0000000000000000000000000000</v>
      </c>
      <c r="AU46" s="13">
        <v>44</v>
      </c>
    </row>
    <row r="47" spans="1:47" ht="12.75" x14ac:dyDescent="0.2">
      <c r="A47" s="9"/>
      <c r="B47" s="26"/>
      <c r="C47" s="21"/>
      <c r="D47" s="9"/>
      <c r="E47" s="9"/>
      <c r="F47" s="10"/>
      <c r="G47" s="11"/>
      <c r="H47" s="11"/>
      <c r="I47" s="11"/>
      <c r="J47" s="11"/>
      <c r="O47" s="29"/>
      <c r="P47" s="33"/>
      <c r="Q47" s="30"/>
      <c r="R47" s="33"/>
      <c r="T47" s="16" t="str">
        <f t="shared" si="0"/>
        <v>00</v>
      </c>
      <c r="U47" s="13" t="str">
        <f t="shared" si="1"/>
        <v>00/01/1900</v>
      </c>
      <c r="V47" s="13" t="str">
        <f t="shared" si="2"/>
        <v>00000</v>
      </c>
      <c r="W47" s="13" t="str">
        <f t="shared" si="3"/>
        <v>00000000</v>
      </c>
      <c r="X47" s="13" t="str">
        <f t="shared" si="4"/>
        <v>0000000000000</v>
      </c>
      <c r="Y47" s="13" t="str">
        <f t="shared" si="5"/>
        <v>0000/01/19000000000000000</v>
      </c>
      <c r="Z47" s="13"/>
      <c r="AA47" s="27" t="str">
        <f t="shared" si="6"/>
        <v xml:space="preserve">               0,00</v>
      </c>
      <c r="AB47" s="13" t="str">
        <f t="shared" si="7"/>
        <v>0000</v>
      </c>
      <c r="AC47" s="13" t="str">
        <f t="shared" si="8"/>
        <v>000</v>
      </c>
      <c r="AD47" s="13" t="str">
        <f t="shared" si="9"/>
        <v>0</v>
      </c>
      <c r="AE47" s="13" t="str">
        <f t="shared" si="10"/>
        <v xml:space="preserve">          0,00</v>
      </c>
      <c r="AF47" s="13" t="str">
        <f t="shared" si="11"/>
        <v>00/01/1900</v>
      </c>
      <c r="AG47" s="13" t="str">
        <f t="shared" si="12"/>
        <v>00</v>
      </c>
      <c r="AH47" s="13" t="str">
        <f t="shared" si="13"/>
        <v>0</v>
      </c>
      <c r="AI47" s="13"/>
      <c r="AJ47" s="13" t="str">
        <f t="shared" si="14"/>
        <v>0000/01/19000000000000000               0,0000000000          0,0000/01/1900000</v>
      </c>
      <c r="AL47" s="13" t="str">
        <f t="shared" si="15"/>
        <v xml:space="preserve">          0,00</v>
      </c>
      <c r="AM47" s="13" t="str">
        <f t="shared" si="16"/>
        <v xml:space="preserve">  0,00</v>
      </c>
      <c r="AN47" s="13" t="str">
        <f t="shared" si="17"/>
        <v xml:space="preserve">          00</v>
      </c>
      <c r="AO47" s="13" t="str">
        <f t="shared" si="18"/>
        <v>000000000</v>
      </c>
      <c r="AP47" s="35" t="s">
        <v>30</v>
      </c>
      <c r="AQ47" s="13" t="str">
        <f t="shared" si="19"/>
        <v xml:space="preserve">         0000000000000000000000000000</v>
      </c>
      <c r="AT47" s="37" t="str">
        <f t="shared" si="20"/>
        <v>0000/01/19000000000000000               0,0000000000          0,0000/01/1900000          0,00  0,00          00000000000         0000000000000000000000000000</v>
      </c>
      <c r="AU47" s="13">
        <v>45</v>
      </c>
    </row>
    <row r="48" spans="1:47" ht="12.75" x14ac:dyDescent="0.2">
      <c r="A48" s="9"/>
      <c r="B48" s="26"/>
      <c r="C48" s="21"/>
      <c r="D48" s="9"/>
      <c r="E48" s="9"/>
      <c r="F48" s="10"/>
      <c r="G48" s="11"/>
      <c r="H48" s="11"/>
      <c r="I48" s="11"/>
      <c r="J48" s="11"/>
      <c r="O48" s="29"/>
      <c r="P48" s="33"/>
      <c r="Q48" s="30"/>
      <c r="R48" s="33"/>
      <c r="T48" s="16" t="str">
        <f t="shared" si="0"/>
        <v>00</v>
      </c>
      <c r="U48" s="13" t="str">
        <f t="shared" si="1"/>
        <v>00/01/1900</v>
      </c>
      <c r="V48" s="13" t="str">
        <f t="shared" si="2"/>
        <v>00000</v>
      </c>
      <c r="W48" s="13" t="str">
        <f t="shared" si="3"/>
        <v>00000000</v>
      </c>
      <c r="X48" s="13" t="str">
        <f t="shared" si="4"/>
        <v>0000000000000</v>
      </c>
      <c r="Y48" s="13" t="str">
        <f t="shared" si="5"/>
        <v>0000/01/19000000000000000</v>
      </c>
      <c r="Z48" s="13"/>
      <c r="AA48" s="27" t="str">
        <f t="shared" si="6"/>
        <v xml:space="preserve">               0,00</v>
      </c>
      <c r="AB48" s="13" t="str">
        <f t="shared" si="7"/>
        <v>0000</v>
      </c>
      <c r="AC48" s="13" t="str">
        <f t="shared" si="8"/>
        <v>000</v>
      </c>
      <c r="AD48" s="13" t="str">
        <f t="shared" si="9"/>
        <v>0</v>
      </c>
      <c r="AE48" s="13" t="str">
        <f t="shared" si="10"/>
        <v xml:space="preserve">          0,00</v>
      </c>
      <c r="AF48" s="13" t="str">
        <f t="shared" si="11"/>
        <v>00/01/1900</v>
      </c>
      <c r="AG48" s="13" t="str">
        <f t="shared" si="12"/>
        <v>00</v>
      </c>
      <c r="AH48" s="13" t="str">
        <f t="shared" si="13"/>
        <v>0</v>
      </c>
      <c r="AI48" s="13"/>
      <c r="AJ48" s="13" t="str">
        <f t="shared" si="14"/>
        <v>0000/01/19000000000000000               0,0000000000          0,0000/01/1900000</v>
      </c>
      <c r="AL48" s="13" t="str">
        <f t="shared" si="15"/>
        <v xml:space="preserve">          0,00</v>
      </c>
      <c r="AM48" s="13" t="str">
        <f t="shared" si="16"/>
        <v xml:space="preserve">  0,00</v>
      </c>
      <c r="AN48" s="13" t="str">
        <f t="shared" si="17"/>
        <v xml:space="preserve">          00</v>
      </c>
      <c r="AO48" s="13" t="str">
        <f t="shared" si="18"/>
        <v>000000000</v>
      </c>
      <c r="AP48" s="35" t="s">
        <v>30</v>
      </c>
      <c r="AQ48" s="13" t="str">
        <f t="shared" si="19"/>
        <v xml:space="preserve">         0000000000000000000000000000</v>
      </c>
      <c r="AT48" s="37" t="str">
        <f t="shared" si="20"/>
        <v>0000/01/19000000000000000               0,0000000000          0,0000/01/1900000          0,00  0,00          00000000000         0000000000000000000000000000</v>
      </c>
      <c r="AU48" s="13">
        <v>46</v>
      </c>
    </row>
    <row r="49" spans="1:47" ht="12.75" x14ac:dyDescent="0.2">
      <c r="A49" s="9"/>
      <c r="B49" s="26"/>
      <c r="C49" s="21"/>
      <c r="D49" s="9"/>
      <c r="E49" s="9"/>
      <c r="F49" s="10"/>
      <c r="G49" s="11"/>
      <c r="H49" s="11"/>
      <c r="I49" s="11"/>
      <c r="J49" s="11"/>
      <c r="T49" s="16" t="str">
        <f t="shared" si="0"/>
        <v>00</v>
      </c>
      <c r="U49" s="13" t="str">
        <f t="shared" si="1"/>
        <v>00/01/1900</v>
      </c>
      <c r="V49" s="13" t="str">
        <f t="shared" si="2"/>
        <v>00000</v>
      </c>
      <c r="W49" s="13" t="str">
        <f t="shared" si="3"/>
        <v>00000000</v>
      </c>
      <c r="X49" s="13" t="str">
        <f t="shared" si="4"/>
        <v>0000000000000</v>
      </c>
      <c r="Y49" s="13" t="str">
        <f t="shared" si="5"/>
        <v>0000/01/19000000000000000</v>
      </c>
      <c r="Z49" s="13"/>
      <c r="AA49" s="27" t="str">
        <f t="shared" si="6"/>
        <v xml:space="preserve">               0,00</v>
      </c>
      <c r="AB49" s="13" t="str">
        <f t="shared" si="7"/>
        <v>0000</v>
      </c>
      <c r="AC49" s="13" t="str">
        <f t="shared" si="8"/>
        <v>000</v>
      </c>
      <c r="AD49" s="13" t="str">
        <f t="shared" si="9"/>
        <v>0</v>
      </c>
      <c r="AE49" s="13" t="str">
        <f t="shared" si="10"/>
        <v xml:space="preserve">          0,00</v>
      </c>
      <c r="AF49" s="13" t="str">
        <f t="shared" si="11"/>
        <v>00/01/1900</v>
      </c>
      <c r="AG49" s="13" t="str">
        <f t="shared" si="12"/>
        <v>00</v>
      </c>
      <c r="AH49" s="13" t="str">
        <f t="shared" si="13"/>
        <v>0</v>
      </c>
      <c r="AI49" s="13"/>
      <c r="AJ49" s="13" t="str">
        <f t="shared" si="14"/>
        <v>0000/01/19000000000000000               0,0000000000          0,0000/01/1900000</v>
      </c>
      <c r="AL49" s="13" t="str">
        <f t="shared" si="15"/>
        <v xml:space="preserve">          0,00</v>
      </c>
      <c r="AM49" s="13" t="str">
        <f t="shared" si="16"/>
        <v xml:space="preserve">  0,00</v>
      </c>
      <c r="AN49" s="13" t="str">
        <f t="shared" si="17"/>
        <v xml:space="preserve">          00</v>
      </c>
      <c r="AO49" s="13" t="str">
        <f t="shared" si="18"/>
        <v>000000000</v>
      </c>
      <c r="AP49" s="35" t="s">
        <v>30</v>
      </c>
      <c r="AQ49" s="13" t="str">
        <f t="shared" si="19"/>
        <v xml:space="preserve">         0000000000000000000000000000</v>
      </c>
      <c r="AT49" s="37" t="str">
        <f t="shared" si="20"/>
        <v>0000/01/19000000000000000               0,0000000000          0,0000/01/1900000          0,00  0,00          00000000000         0000000000000000000000000000</v>
      </c>
      <c r="AU49" s="13">
        <v>47</v>
      </c>
    </row>
    <row r="50" spans="1:47" ht="12.75" x14ac:dyDescent="0.2">
      <c r="A50" s="9"/>
      <c r="B50" s="26"/>
      <c r="C50" s="21"/>
      <c r="D50" s="9"/>
      <c r="E50" s="9"/>
      <c r="F50" s="10"/>
      <c r="G50" s="11"/>
      <c r="H50" s="11"/>
      <c r="I50" s="11"/>
      <c r="J50" s="11"/>
      <c r="T50" s="16" t="str">
        <f t="shared" si="0"/>
        <v>00</v>
      </c>
      <c r="U50" s="13" t="str">
        <f t="shared" si="1"/>
        <v>00/01/1900</v>
      </c>
      <c r="V50" s="13" t="str">
        <f t="shared" si="2"/>
        <v>00000</v>
      </c>
      <c r="W50" s="13" t="str">
        <f t="shared" si="3"/>
        <v>00000000</v>
      </c>
      <c r="X50" s="13" t="str">
        <f t="shared" si="4"/>
        <v>0000000000000</v>
      </c>
      <c r="Y50" s="13" t="str">
        <f t="shared" si="5"/>
        <v>0000/01/19000000000000000</v>
      </c>
      <c r="Z50" s="13"/>
      <c r="AA50" s="27" t="str">
        <f t="shared" si="6"/>
        <v xml:space="preserve">               0,00</v>
      </c>
      <c r="AB50" s="13" t="str">
        <f t="shared" si="7"/>
        <v>0000</v>
      </c>
      <c r="AC50" s="13" t="str">
        <f t="shared" si="8"/>
        <v>000</v>
      </c>
      <c r="AD50" s="13" t="str">
        <f t="shared" si="9"/>
        <v>0</v>
      </c>
      <c r="AE50" s="13" t="str">
        <f t="shared" si="10"/>
        <v xml:space="preserve">          0,00</v>
      </c>
      <c r="AF50" s="13" t="str">
        <f t="shared" si="11"/>
        <v>00/01/1900</v>
      </c>
      <c r="AG50" s="13" t="str">
        <f t="shared" si="12"/>
        <v>00</v>
      </c>
      <c r="AH50" s="13" t="str">
        <f t="shared" si="13"/>
        <v>0</v>
      </c>
      <c r="AI50" s="13"/>
      <c r="AJ50" s="13" t="str">
        <f t="shared" si="14"/>
        <v>0000/01/19000000000000000               0,0000000000          0,0000/01/1900000</v>
      </c>
      <c r="AL50" s="13" t="str">
        <f t="shared" si="15"/>
        <v xml:space="preserve">          0,00</v>
      </c>
      <c r="AM50" s="13" t="str">
        <f t="shared" si="16"/>
        <v xml:space="preserve">  0,00</v>
      </c>
      <c r="AN50" s="13" t="str">
        <f t="shared" si="17"/>
        <v xml:space="preserve">          00</v>
      </c>
      <c r="AO50" s="13" t="str">
        <f t="shared" si="18"/>
        <v>000000000</v>
      </c>
      <c r="AP50" s="35" t="s">
        <v>30</v>
      </c>
      <c r="AQ50" s="13" t="str">
        <f t="shared" si="19"/>
        <v xml:space="preserve">         0000000000000000000000000000</v>
      </c>
      <c r="AT50" s="37" t="str">
        <f t="shared" si="20"/>
        <v>0000/01/19000000000000000               0,0000000000          0,0000/01/1900000          0,00  0,00          00000000000         0000000000000000000000000000</v>
      </c>
      <c r="AU50" s="13">
        <v>48</v>
      </c>
    </row>
    <row r="51" spans="1:47" ht="12.75" x14ac:dyDescent="0.2">
      <c r="A51" s="9"/>
      <c r="B51" s="26"/>
      <c r="C51" s="21"/>
      <c r="D51" s="9"/>
      <c r="E51" s="9"/>
      <c r="F51" s="10"/>
      <c r="G51" s="11"/>
      <c r="H51" s="11"/>
      <c r="I51" s="11"/>
      <c r="J51" s="11"/>
      <c r="T51" s="16" t="str">
        <f t="shared" si="0"/>
        <v>00</v>
      </c>
      <c r="U51" s="13" t="str">
        <f t="shared" si="1"/>
        <v>00/01/1900</v>
      </c>
      <c r="V51" s="13" t="str">
        <f t="shared" si="2"/>
        <v>00000</v>
      </c>
      <c r="W51" s="13" t="str">
        <f t="shared" si="3"/>
        <v>00000000</v>
      </c>
      <c r="X51" s="13" t="str">
        <f t="shared" si="4"/>
        <v>0000000000000</v>
      </c>
      <c r="Y51" s="13" t="str">
        <f t="shared" si="5"/>
        <v>0000/01/19000000000000000</v>
      </c>
      <c r="Z51" s="13"/>
      <c r="AA51" s="27" t="str">
        <f t="shared" si="6"/>
        <v xml:space="preserve">               0,00</v>
      </c>
      <c r="AB51" s="13" t="str">
        <f t="shared" si="7"/>
        <v>0000</v>
      </c>
      <c r="AC51" s="13" t="str">
        <f t="shared" si="8"/>
        <v>000</v>
      </c>
      <c r="AD51" s="13" t="str">
        <f t="shared" si="9"/>
        <v>0</v>
      </c>
      <c r="AE51" s="13" t="str">
        <f t="shared" si="10"/>
        <v xml:space="preserve">          0,00</v>
      </c>
      <c r="AF51" s="13" t="str">
        <f t="shared" si="11"/>
        <v>00/01/1900</v>
      </c>
      <c r="AG51" s="13" t="str">
        <f t="shared" si="12"/>
        <v>00</v>
      </c>
      <c r="AH51" s="13" t="str">
        <f t="shared" si="13"/>
        <v>0</v>
      </c>
      <c r="AI51" s="13"/>
      <c r="AJ51" s="13" t="str">
        <f t="shared" si="14"/>
        <v>0000/01/19000000000000000               0,0000000000          0,0000/01/1900000</v>
      </c>
      <c r="AL51" s="13" t="str">
        <f t="shared" si="15"/>
        <v xml:space="preserve">          0,00</v>
      </c>
      <c r="AM51" s="13" t="str">
        <f t="shared" si="16"/>
        <v xml:space="preserve">  0,00</v>
      </c>
      <c r="AN51" s="13" t="str">
        <f t="shared" si="17"/>
        <v xml:space="preserve">          00</v>
      </c>
      <c r="AO51" s="13" t="str">
        <f t="shared" si="18"/>
        <v>000000000</v>
      </c>
      <c r="AP51" s="35" t="s">
        <v>30</v>
      </c>
      <c r="AQ51" s="13" t="str">
        <f t="shared" si="19"/>
        <v xml:space="preserve">         0000000000000000000000000000</v>
      </c>
      <c r="AT51" s="37" t="str">
        <f t="shared" si="20"/>
        <v>0000/01/19000000000000000               0,0000000000          0,0000/01/1900000          0,00  0,00          00000000000         0000000000000000000000000000</v>
      </c>
      <c r="AU51" s="13">
        <v>49</v>
      </c>
    </row>
    <row r="52" spans="1:47" ht="12.75" x14ac:dyDescent="0.2">
      <c r="A52" s="9"/>
      <c r="B52" s="26"/>
      <c r="C52" s="21"/>
      <c r="D52" s="9"/>
      <c r="E52" s="9"/>
      <c r="F52" s="10"/>
      <c r="G52" s="11"/>
      <c r="H52" s="11"/>
      <c r="I52" s="11"/>
      <c r="J52" s="11"/>
      <c r="T52" s="16" t="str">
        <f t="shared" si="0"/>
        <v>00</v>
      </c>
      <c r="U52" s="13" t="str">
        <f t="shared" si="1"/>
        <v>00/01/1900</v>
      </c>
      <c r="V52" s="13" t="str">
        <f t="shared" si="2"/>
        <v>00000</v>
      </c>
      <c r="W52" s="13" t="str">
        <f t="shared" si="3"/>
        <v>00000000</v>
      </c>
      <c r="X52" s="13" t="str">
        <f t="shared" si="4"/>
        <v>0000000000000</v>
      </c>
      <c r="Y52" s="13" t="str">
        <f t="shared" si="5"/>
        <v>0000/01/19000000000000000</v>
      </c>
      <c r="Z52" s="13"/>
      <c r="AA52" s="27" t="str">
        <f t="shared" si="6"/>
        <v xml:space="preserve">               0,00</v>
      </c>
      <c r="AB52" s="13" t="str">
        <f t="shared" si="7"/>
        <v>0000</v>
      </c>
      <c r="AC52" s="13" t="str">
        <f t="shared" si="8"/>
        <v>000</v>
      </c>
      <c r="AD52" s="13" t="str">
        <f t="shared" si="9"/>
        <v>0</v>
      </c>
      <c r="AE52" s="13" t="str">
        <f t="shared" si="10"/>
        <v xml:space="preserve">          0,00</v>
      </c>
      <c r="AF52" s="13" t="str">
        <f t="shared" si="11"/>
        <v>00/01/1900</v>
      </c>
      <c r="AG52" s="13" t="str">
        <f t="shared" si="12"/>
        <v>00</v>
      </c>
      <c r="AH52" s="13" t="str">
        <f t="shared" si="13"/>
        <v>0</v>
      </c>
      <c r="AI52" s="13"/>
      <c r="AJ52" s="13" t="str">
        <f t="shared" si="14"/>
        <v>0000/01/19000000000000000               0,0000000000          0,0000/01/1900000</v>
      </c>
      <c r="AL52" s="13" t="str">
        <f t="shared" si="15"/>
        <v xml:space="preserve">          0,00</v>
      </c>
      <c r="AM52" s="13" t="str">
        <f t="shared" si="16"/>
        <v xml:space="preserve">  0,00</v>
      </c>
      <c r="AN52" s="13" t="str">
        <f t="shared" si="17"/>
        <v xml:space="preserve">          00</v>
      </c>
      <c r="AO52" s="13" t="str">
        <f t="shared" si="18"/>
        <v>000000000</v>
      </c>
      <c r="AP52" s="35" t="s">
        <v>30</v>
      </c>
      <c r="AQ52" s="13" t="str">
        <f t="shared" si="19"/>
        <v xml:space="preserve">         0000000000000000000000000000</v>
      </c>
      <c r="AT52" s="37" t="str">
        <f t="shared" si="20"/>
        <v>0000/01/19000000000000000               0,0000000000          0,0000/01/1900000          0,00  0,00          00000000000         0000000000000000000000000000</v>
      </c>
      <c r="AU52" s="13">
        <v>50</v>
      </c>
    </row>
    <row r="53" spans="1:47" ht="12.75" x14ac:dyDescent="0.2">
      <c r="A53" s="9"/>
      <c r="B53" s="26"/>
      <c r="C53" s="21"/>
      <c r="D53" s="9"/>
      <c r="E53" s="9"/>
      <c r="F53" s="10"/>
      <c r="G53" s="11"/>
      <c r="H53" s="11"/>
      <c r="I53" s="11"/>
      <c r="J53" s="11"/>
      <c r="T53" s="16" t="str">
        <f t="shared" si="0"/>
        <v>00</v>
      </c>
      <c r="U53" s="13" t="str">
        <f t="shared" si="1"/>
        <v>00/01/1900</v>
      </c>
      <c r="V53" s="13" t="str">
        <f t="shared" si="2"/>
        <v>00000</v>
      </c>
      <c r="W53" s="13" t="str">
        <f t="shared" si="3"/>
        <v>00000000</v>
      </c>
      <c r="X53" s="13" t="str">
        <f t="shared" si="4"/>
        <v>0000000000000</v>
      </c>
      <c r="Y53" s="13" t="str">
        <f t="shared" si="5"/>
        <v>0000/01/19000000000000000</v>
      </c>
      <c r="Z53" s="13"/>
      <c r="AA53" s="27" t="str">
        <f t="shared" si="6"/>
        <v xml:space="preserve">               0,00</v>
      </c>
      <c r="AB53" s="13" t="str">
        <f t="shared" si="7"/>
        <v>0000</v>
      </c>
      <c r="AC53" s="13" t="str">
        <f t="shared" si="8"/>
        <v>000</v>
      </c>
      <c r="AD53" s="13" t="str">
        <f t="shared" si="9"/>
        <v>0</v>
      </c>
      <c r="AE53" s="13" t="str">
        <f t="shared" si="10"/>
        <v xml:space="preserve">          0,00</v>
      </c>
      <c r="AF53" s="13" t="str">
        <f t="shared" si="11"/>
        <v>00/01/1900</v>
      </c>
      <c r="AG53" s="13" t="str">
        <f t="shared" si="12"/>
        <v>00</v>
      </c>
      <c r="AH53" s="13" t="str">
        <f t="shared" si="13"/>
        <v>0</v>
      </c>
      <c r="AI53" s="13"/>
      <c r="AJ53" s="13" t="str">
        <f t="shared" si="14"/>
        <v>0000/01/19000000000000000               0,0000000000          0,0000/01/1900000</v>
      </c>
      <c r="AL53" s="13" t="str">
        <f t="shared" si="15"/>
        <v xml:space="preserve">          0,00</v>
      </c>
      <c r="AM53" s="13" t="str">
        <f t="shared" si="16"/>
        <v xml:space="preserve">  0,00</v>
      </c>
      <c r="AN53" s="13" t="str">
        <f t="shared" si="17"/>
        <v xml:space="preserve">          00</v>
      </c>
      <c r="AO53" s="13" t="str">
        <f t="shared" si="18"/>
        <v>000000000</v>
      </c>
      <c r="AP53" s="35" t="s">
        <v>30</v>
      </c>
      <c r="AQ53" s="13" t="str">
        <f t="shared" si="19"/>
        <v xml:space="preserve">         0000000000000000000000000000</v>
      </c>
      <c r="AT53" s="37" t="str">
        <f t="shared" si="20"/>
        <v>0000/01/19000000000000000               0,0000000000          0,0000/01/1900000          0,00  0,00          00000000000         0000000000000000000000000000</v>
      </c>
      <c r="AU53" s="13">
        <v>51</v>
      </c>
    </row>
    <row r="54" spans="1:47" ht="12.75" x14ac:dyDescent="0.2">
      <c r="A54" s="9"/>
      <c r="B54" s="26"/>
      <c r="C54" s="21"/>
      <c r="D54" s="9"/>
      <c r="E54" s="9"/>
      <c r="F54" s="10"/>
      <c r="G54" s="11"/>
      <c r="H54" s="11"/>
      <c r="I54" s="11"/>
      <c r="J54" s="11"/>
      <c r="T54" s="16" t="str">
        <f t="shared" si="0"/>
        <v>00</v>
      </c>
      <c r="U54" s="13" t="str">
        <f t="shared" si="1"/>
        <v>00/01/1900</v>
      </c>
      <c r="V54" s="13" t="str">
        <f t="shared" si="2"/>
        <v>00000</v>
      </c>
      <c r="W54" s="13" t="str">
        <f t="shared" si="3"/>
        <v>00000000</v>
      </c>
      <c r="X54" s="13" t="str">
        <f t="shared" si="4"/>
        <v>0000000000000</v>
      </c>
      <c r="Y54" s="13" t="str">
        <f t="shared" si="5"/>
        <v>0000/01/19000000000000000</v>
      </c>
      <c r="Z54" s="13"/>
      <c r="AA54" s="27" t="str">
        <f t="shared" si="6"/>
        <v xml:space="preserve">               0,00</v>
      </c>
      <c r="AB54" s="13" t="str">
        <f t="shared" si="7"/>
        <v>0000</v>
      </c>
      <c r="AC54" s="13" t="str">
        <f t="shared" si="8"/>
        <v>000</v>
      </c>
      <c r="AD54" s="13" t="str">
        <f t="shared" si="9"/>
        <v>0</v>
      </c>
      <c r="AE54" s="13" t="str">
        <f t="shared" si="10"/>
        <v xml:space="preserve">          0,00</v>
      </c>
      <c r="AF54" s="13" t="str">
        <f t="shared" si="11"/>
        <v>00/01/1900</v>
      </c>
      <c r="AG54" s="13" t="str">
        <f t="shared" si="12"/>
        <v>00</v>
      </c>
      <c r="AH54" s="13" t="str">
        <f t="shared" si="13"/>
        <v>0</v>
      </c>
      <c r="AI54" s="13"/>
      <c r="AJ54" s="13" t="str">
        <f t="shared" si="14"/>
        <v>0000/01/19000000000000000               0,0000000000          0,0000/01/1900000</v>
      </c>
      <c r="AL54" s="13" t="str">
        <f t="shared" si="15"/>
        <v xml:space="preserve">          0,00</v>
      </c>
      <c r="AM54" s="13" t="str">
        <f t="shared" si="16"/>
        <v xml:space="preserve">  0,00</v>
      </c>
      <c r="AN54" s="13" t="str">
        <f t="shared" si="17"/>
        <v xml:space="preserve">          00</v>
      </c>
      <c r="AO54" s="13" t="str">
        <f t="shared" si="18"/>
        <v>000000000</v>
      </c>
      <c r="AP54" s="35" t="s">
        <v>30</v>
      </c>
      <c r="AQ54" s="13" t="str">
        <f t="shared" si="19"/>
        <v xml:space="preserve">         0000000000000000000000000000</v>
      </c>
      <c r="AT54" s="37" t="str">
        <f t="shared" si="20"/>
        <v>0000/01/19000000000000000               0,0000000000          0,0000/01/1900000          0,00  0,00          00000000000         0000000000000000000000000000</v>
      </c>
      <c r="AU54" s="13">
        <v>52</v>
      </c>
    </row>
    <row r="55" spans="1:47" ht="12.75" x14ac:dyDescent="0.2">
      <c r="A55" s="9"/>
      <c r="B55" s="26"/>
      <c r="C55" s="21"/>
      <c r="D55" s="9"/>
      <c r="E55" s="9"/>
      <c r="F55" s="10"/>
      <c r="G55" s="11"/>
      <c r="H55" s="11"/>
      <c r="I55" s="11"/>
      <c r="J55" s="11"/>
      <c r="T55" s="16" t="str">
        <f t="shared" si="0"/>
        <v>00</v>
      </c>
      <c r="U55" s="13" t="str">
        <f t="shared" si="1"/>
        <v>00/01/1900</v>
      </c>
      <c r="V55" s="13" t="str">
        <f t="shared" si="2"/>
        <v>00000</v>
      </c>
      <c r="W55" s="13" t="str">
        <f t="shared" si="3"/>
        <v>00000000</v>
      </c>
      <c r="X55" s="13" t="str">
        <f t="shared" si="4"/>
        <v>0000000000000</v>
      </c>
      <c r="Y55" s="13" t="str">
        <f t="shared" si="5"/>
        <v>0000/01/19000000000000000</v>
      </c>
      <c r="Z55" s="13"/>
      <c r="AA55" s="27" t="str">
        <f t="shared" si="6"/>
        <v xml:space="preserve">               0,00</v>
      </c>
      <c r="AB55" s="13" t="str">
        <f t="shared" si="7"/>
        <v>0000</v>
      </c>
      <c r="AC55" s="13" t="str">
        <f t="shared" si="8"/>
        <v>000</v>
      </c>
      <c r="AD55" s="13" t="str">
        <f t="shared" si="9"/>
        <v>0</v>
      </c>
      <c r="AE55" s="13" t="str">
        <f t="shared" si="10"/>
        <v xml:space="preserve">          0,00</v>
      </c>
      <c r="AF55" s="13" t="str">
        <f t="shared" si="11"/>
        <v>00/01/1900</v>
      </c>
      <c r="AG55" s="13" t="str">
        <f t="shared" si="12"/>
        <v>00</v>
      </c>
      <c r="AH55" s="13" t="str">
        <f t="shared" si="13"/>
        <v>0</v>
      </c>
      <c r="AI55" s="13"/>
      <c r="AJ55" s="13" t="str">
        <f t="shared" si="14"/>
        <v>0000/01/19000000000000000               0,0000000000          0,0000/01/1900000</v>
      </c>
      <c r="AL55" s="13" t="str">
        <f t="shared" si="15"/>
        <v xml:space="preserve">          0,00</v>
      </c>
      <c r="AM55" s="13" t="str">
        <f t="shared" si="16"/>
        <v xml:space="preserve">  0,00</v>
      </c>
      <c r="AN55" s="13" t="str">
        <f t="shared" si="17"/>
        <v xml:space="preserve">          00</v>
      </c>
      <c r="AO55" s="13" t="str">
        <f t="shared" si="18"/>
        <v>000000000</v>
      </c>
      <c r="AP55" s="35" t="s">
        <v>30</v>
      </c>
      <c r="AQ55" s="13" t="str">
        <f t="shared" si="19"/>
        <v xml:space="preserve">         0000000000000000000000000000</v>
      </c>
      <c r="AT55" s="37" t="str">
        <f t="shared" si="20"/>
        <v>0000/01/19000000000000000               0,0000000000          0,0000/01/1900000          0,00  0,00          00000000000         0000000000000000000000000000</v>
      </c>
      <c r="AU55" s="13">
        <v>53</v>
      </c>
    </row>
    <row r="56" spans="1:47" ht="12.75" x14ac:dyDescent="0.2">
      <c r="A56" s="9"/>
      <c r="B56" s="26"/>
      <c r="C56" s="21"/>
      <c r="D56" s="9"/>
      <c r="E56" s="9"/>
      <c r="F56" s="10"/>
      <c r="G56" s="11"/>
      <c r="H56" s="11"/>
      <c r="I56" s="11"/>
      <c r="J56" s="11"/>
      <c r="T56" s="16" t="str">
        <f t="shared" si="0"/>
        <v>00</v>
      </c>
      <c r="U56" s="13" t="str">
        <f t="shared" si="1"/>
        <v>00/01/1900</v>
      </c>
      <c r="V56" s="13" t="str">
        <f t="shared" si="2"/>
        <v>00000</v>
      </c>
      <c r="W56" s="13" t="str">
        <f t="shared" si="3"/>
        <v>00000000</v>
      </c>
      <c r="X56" s="13" t="str">
        <f t="shared" si="4"/>
        <v>0000000000000</v>
      </c>
      <c r="Y56" s="13" t="str">
        <f t="shared" si="5"/>
        <v>0000/01/19000000000000000</v>
      </c>
      <c r="Z56" s="13"/>
      <c r="AA56" s="27" t="str">
        <f t="shared" si="6"/>
        <v xml:space="preserve">               0,00</v>
      </c>
      <c r="AB56" s="13" t="str">
        <f t="shared" si="7"/>
        <v>0000</v>
      </c>
      <c r="AC56" s="13" t="str">
        <f t="shared" si="8"/>
        <v>000</v>
      </c>
      <c r="AD56" s="13" t="str">
        <f t="shared" si="9"/>
        <v>0</v>
      </c>
      <c r="AE56" s="13" t="str">
        <f t="shared" si="10"/>
        <v xml:space="preserve">          0,00</v>
      </c>
      <c r="AF56" s="13" t="str">
        <f t="shared" si="11"/>
        <v>00/01/1900</v>
      </c>
      <c r="AG56" s="13" t="str">
        <f t="shared" si="12"/>
        <v>00</v>
      </c>
      <c r="AH56" s="13" t="str">
        <f t="shared" si="13"/>
        <v>0</v>
      </c>
      <c r="AI56" s="13"/>
      <c r="AJ56" s="13" t="str">
        <f t="shared" si="14"/>
        <v>0000/01/19000000000000000               0,0000000000          0,0000/01/1900000</v>
      </c>
      <c r="AL56" s="13" t="str">
        <f t="shared" si="15"/>
        <v xml:space="preserve">          0,00</v>
      </c>
      <c r="AM56" s="13" t="str">
        <f t="shared" si="16"/>
        <v xml:space="preserve">  0,00</v>
      </c>
      <c r="AN56" s="13" t="str">
        <f t="shared" si="17"/>
        <v xml:space="preserve">          00</v>
      </c>
      <c r="AO56" s="13" t="str">
        <f t="shared" si="18"/>
        <v>000000000</v>
      </c>
      <c r="AP56" s="35" t="s">
        <v>30</v>
      </c>
      <c r="AQ56" s="13" t="str">
        <f t="shared" si="19"/>
        <v xml:space="preserve">         0000000000000000000000000000</v>
      </c>
      <c r="AT56" s="37" t="str">
        <f t="shared" si="20"/>
        <v>0000/01/19000000000000000               0,0000000000          0,0000/01/1900000          0,00  0,00          00000000000         0000000000000000000000000000</v>
      </c>
      <c r="AU56" s="13">
        <v>54</v>
      </c>
    </row>
    <row r="57" spans="1:47" ht="12.75" x14ac:dyDescent="0.2">
      <c r="A57" s="9"/>
      <c r="B57" s="26"/>
      <c r="C57" s="21"/>
      <c r="D57" s="9"/>
      <c r="E57" s="9"/>
      <c r="F57" s="10"/>
      <c r="G57" s="11"/>
      <c r="H57" s="11"/>
      <c r="I57" s="11"/>
      <c r="J57" s="11"/>
      <c r="T57" s="16" t="str">
        <f t="shared" si="0"/>
        <v>00</v>
      </c>
      <c r="U57" s="13" t="str">
        <f t="shared" si="1"/>
        <v>00/01/1900</v>
      </c>
      <c r="V57" s="13" t="str">
        <f t="shared" si="2"/>
        <v>00000</v>
      </c>
      <c r="W57" s="13" t="str">
        <f t="shared" si="3"/>
        <v>00000000</v>
      </c>
      <c r="X57" s="13" t="str">
        <f t="shared" si="4"/>
        <v>0000000000000</v>
      </c>
      <c r="Y57" s="13" t="str">
        <f t="shared" si="5"/>
        <v>0000/01/19000000000000000</v>
      </c>
      <c r="Z57" s="13"/>
      <c r="AA57" s="27" t="str">
        <f t="shared" si="6"/>
        <v xml:space="preserve">               0,00</v>
      </c>
      <c r="AB57" s="13" t="str">
        <f t="shared" si="7"/>
        <v>0000</v>
      </c>
      <c r="AC57" s="13" t="str">
        <f t="shared" si="8"/>
        <v>000</v>
      </c>
      <c r="AD57" s="13" t="str">
        <f t="shared" si="9"/>
        <v>0</v>
      </c>
      <c r="AE57" s="13" t="str">
        <f t="shared" si="10"/>
        <v xml:space="preserve">          0,00</v>
      </c>
      <c r="AF57" s="13" t="str">
        <f t="shared" si="11"/>
        <v>00/01/1900</v>
      </c>
      <c r="AG57" s="13" t="str">
        <f t="shared" si="12"/>
        <v>00</v>
      </c>
      <c r="AH57" s="13" t="str">
        <f t="shared" si="13"/>
        <v>0</v>
      </c>
      <c r="AI57" s="13"/>
      <c r="AJ57" s="13" t="str">
        <f t="shared" si="14"/>
        <v>0000/01/19000000000000000               0,0000000000          0,0000/01/1900000</v>
      </c>
      <c r="AL57" s="13" t="str">
        <f t="shared" si="15"/>
        <v xml:space="preserve">          0,00</v>
      </c>
      <c r="AM57" s="13" t="str">
        <f t="shared" si="16"/>
        <v xml:space="preserve">  0,00</v>
      </c>
      <c r="AN57" s="13" t="str">
        <f t="shared" si="17"/>
        <v xml:space="preserve">          00</v>
      </c>
      <c r="AO57" s="13" t="str">
        <f t="shared" si="18"/>
        <v>000000000</v>
      </c>
      <c r="AP57" s="35" t="s">
        <v>30</v>
      </c>
      <c r="AQ57" s="13" t="str">
        <f t="shared" si="19"/>
        <v xml:space="preserve">         0000000000000000000000000000</v>
      </c>
      <c r="AT57" s="37" t="str">
        <f t="shared" si="20"/>
        <v>0000/01/19000000000000000               0,0000000000          0,0000/01/1900000          0,00  0,00          00000000000         0000000000000000000000000000</v>
      </c>
      <c r="AU57" s="13">
        <v>55</v>
      </c>
    </row>
    <row r="58" spans="1:47" ht="12.75" x14ac:dyDescent="0.2">
      <c r="A58" s="9"/>
      <c r="B58" s="26"/>
      <c r="C58" s="21"/>
      <c r="D58" s="9"/>
      <c r="E58" s="9"/>
      <c r="F58" s="10"/>
      <c r="G58" s="11"/>
      <c r="H58" s="11"/>
      <c r="I58" s="11"/>
      <c r="J58" s="11"/>
      <c r="T58" s="16" t="str">
        <f t="shared" si="0"/>
        <v>00</v>
      </c>
      <c r="U58" s="13" t="str">
        <f t="shared" si="1"/>
        <v>00/01/1900</v>
      </c>
      <c r="V58" s="13" t="str">
        <f t="shared" si="2"/>
        <v>00000</v>
      </c>
      <c r="W58" s="13" t="str">
        <f t="shared" si="3"/>
        <v>00000000</v>
      </c>
      <c r="X58" s="13" t="str">
        <f t="shared" si="4"/>
        <v>0000000000000</v>
      </c>
      <c r="Y58" s="13" t="str">
        <f t="shared" si="5"/>
        <v>0000/01/19000000000000000</v>
      </c>
      <c r="Z58" s="13"/>
      <c r="AA58" s="27" t="str">
        <f t="shared" si="6"/>
        <v xml:space="preserve">               0,00</v>
      </c>
      <c r="AB58" s="13" t="str">
        <f t="shared" si="7"/>
        <v>0000</v>
      </c>
      <c r="AC58" s="13" t="str">
        <f t="shared" si="8"/>
        <v>000</v>
      </c>
      <c r="AD58" s="13" t="str">
        <f t="shared" si="9"/>
        <v>0</v>
      </c>
      <c r="AE58" s="13" t="str">
        <f t="shared" si="10"/>
        <v xml:space="preserve">          0,00</v>
      </c>
      <c r="AF58" s="13" t="str">
        <f t="shared" si="11"/>
        <v>00/01/1900</v>
      </c>
      <c r="AG58" s="13" t="str">
        <f t="shared" si="12"/>
        <v>00</v>
      </c>
      <c r="AH58" s="13" t="str">
        <f t="shared" si="13"/>
        <v>0</v>
      </c>
      <c r="AI58" s="13"/>
      <c r="AJ58" s="13" t="str">
        <f t="shared" si="14"/>
        <v>0000/01/19000000000000000               0,0000000000          0,0000/01/1900000</v>
      </c>
      <c r="AL58" s="13" t="str">
        <f t="shared" si="15"/>
        <v xml:space="preserve">          0,00</v>
      </c>
      <c r="AM58" s="13" t="str">
        <f t="shared" si="16"/>
        <v xml:space="preserve">  0,00</v>
      </c>
      <c r="AN58" s="13" t="str">
        <f t="shared" si="17"/>
        <v xml:space="preserve">          00</v>
      </c>
      <c r="AO58" s="13" t="str">
        <f t="shared" si="18"/>
        <v>000000000</v>
      </c>
      <c r="AP58" s="35" t="s">
        <v>30</v>
      </c>
      <c r="AQ58" s="13" t="str">
        <f t="shared" si="19"/>
        <v xml:space="preserve">         0000000000000000000000000000</v>
      </c>
      <c r="AT58" s="37" t="str">
        <f t="shared" si="20"/>
        <v>0000/01/19000000000000000               0,0000000000          0,0000/01/1900000          0,00  0,00          00000000000         0000000000000000000000000000</v>
      </c>
      <c r="AU58" s="13">
        <v>56</v>
      </c>
    </row>
    <row r="59" spans="1:47" ht="12.75" x14ac:dyDescent="0.2">
      <c r="A59" s="9"/>
      <c r="B59" s="26"/>
      <c r="C59" s="21"/>
      <c r="D59" s="9"/>
      <c r="E59" s="9"/>
      <c r="F59" s="10"/>
      <c r="G59" s="11"/>
      <c r="H59" s="11"/>
      <c r="I59" s="11"/>
      <c r="J59" s="11"/>
      <c r="T59" s="16" t="str">
        <f t="shared" si="0"/>
        <v>00</v>
      </c>
      <c r="U59" s="13" t="str">
        <f t="shared" si="1"/>
        <v>00/01/1900</v>
      </c>
      <c r="V59" s="13" t="str">
        <f t="shared" si="2"/>
        <v>00000</v>
      </c>
      <c r="W59" s="13" t="str">
        <f t="shared" si="3"/>
        <v>00000000</v>
      </c>
      <c r="X59" s="13" t="str">
        <f t="shared" si="4"/>
        <v>0000000000000</v>
      </c>
      <c r="Y59" s="13" t="str">
        <f t="shared" si="5"/>
        <v>0000/01/19000000000000000</v>
      </c>
      <c r="Z59" s="13"/>
      <c r="AA59" s="27" t="str">
        <f t="shared" si="6"/>
        <v xml:space="preserve">               0,00</v>
      </c>
      <c r="AB59" s="13" t="str">
        <f t="shared" si="7"/>
        <v>0000</v>
      </c>
      <c r="AC59" s="13" t="str">
        <f t="shared" si="8"/>
        <v>000</v>
      </c>
      <c r="AD59" s="13" t="str">
        <f t="shared" si="9"/>
        <v>0</v>
      </c>
      <c r="AE59" s="13" t="str">
        <f t="shared" si="10"/>
        <v xml:space="preserve">          0,00</v>
      </c>
      <c r="AF59" s="13" t="str">
        <f t="shared" si="11"/>
        <v>00/01/1900</v>
      </c>
      <c r="AG59" s="13" t="str">
        <f t="shared" si="12"/>
        <v>00</v>
      </c>
      <c r="AH59" s="13" t="str">
        <f t="shared" si="13"/>
        <v>0</v>
      </c>
      <c r="AI59" s="13"/>
      <c r="AJ59" s="13" t="str">
        <f t="shared" si="14"/>
        <v>0000/01/19000000000000000               0,0000000000          0,0000/01/1900000</v>
      </c>
      <c r="AL59" s="13" t="str">
        <f t="shared" si="15"/>
        <v xml:space="preserve">          0,00</v>
      </c>
      <c r="AM59" s="13" t="str">
        <f t="shared" si="16"/>
        <v xml:space="preserve">  0,00</v>
      </c>
      <c r="AN59" s="13" t="str">
        <f t="shared" si="17"/>
        <v xml:space="preserve">          00</v>
      </c>
      <c r="AO59" s="13" t="str">
        <f t="shared" si="18"/>
        <v>000000000</v>
      </c>
      <c r="AP59" s="35" t="s">
        <v>30</v>
      </c>
      <c r="AQ59" s="13" t="str">
        <f t="shared" si="19"/>
        <v xml:space="preserve">         0000000000000000000000000000</v>
      </c>
      <c r="AT59" s="37" t="str">
        <f t="shared" si="20"/>
        <v>0000/01/19000000000000000               0,0000000000          0,0000/01/1900000          0,00  0,00          00000000000         0000000000000000000000000000</v>
      </c>
      <c r="AU59" s="13">
        <v>57</v>
      </c>
    </row>
    <row r="60" spans="1:47" ht="12.75" x14ac:dyDescent="0.2">
      <c r="A60" s="9"/>
      <c r="B60" s="26"/>
      <c r="C60" s="21"/>
      <c r="D60" s="9"/>
      <c r="E60" s="9"/>
      <c r="F60" s="10"/>
      <c r="G60" s="11"/>
      <c r="H60" s="11"/>
      <c r="I60" s="11"/>
      <c r="J60" s="11"/>
      <c r="T60" s="16" t="str">
        <f t="shared" si="0"/>
        <v>00</v>
      </c>
      <c r="U60" s="13" t="str">
        <f t="shared" si="1"/>
        <v>00/01/1900</v>
      </c>
      <c r="V60" s="13" t="str">
        <f t="shared" si="2"/>
        <v>00000</v>
      </c>
      <c r="W60" s="13" t="str">
        <f t="shared" si="3"/>
        <v>00000000</v>
      </c>
      <c r="X60" s="13" t="str">
        <f t="shared" si="4"/>
        <v>0000000000000</v>
      </c>
      <c r="Y60" s="13" t="str">
        <f t="shared" si="5"/>
        <v>0000/01/19000000000000000</v>
      </c>
      <c r="Z60" s="13"/>
      <c r="AA60" s="27" t="str">
        <f t="shared" si="6"/>
        <v xml:space="preserve">               0,00</v>
      </c>
      <c r="AB60" s="13" t="str">
        <f t="shared" si="7"/>
        <v>0000</v>
      </c>
      <c r="AC60" s="13" t="str">
        <f t="shared" si="8"/>
        <v>000</v>
      </c>
      <c r="AD60" s="13" t="str">
        <f t="shared" si="9"/>
        <v>0</v>
      </c>
      <c r="AE60" s="13" t="str">
        <f t="shared" si="10"/>
        <v xml:space="preserve">          0,00</v>
      </c>
      <c r="AF60" s="13" t="str">
        <f t="shared" si="11"/>
        <v>00/01/1900</v>
      </c>
      <c r="AG60" s="13" t="str">
        <f t="shared" si="12"/>
        <v>00</v>
      </c>
      <c r="AH60" s="13" t="str">
        <f t="shared" si="13"/>
        <v>0</v>
      </c>
      <c r="AI60" s="13"/>
      <c r="AJ60" s="13" t="str">
        <f t="shared" si="14"/>
        <v>0000/01/19000000000000000               0,0000000000          0,0000/01/1900000</v>
      </c>
      <c r="AL60" s="13" t="str">
        <f t="shared" si="15"/>
        <v xml:space="preserve">          0,00</v>
      </c>
      <c r="AM60" s="13" t="str">
        <f t="shared" si="16"/>
        <v xml:space="preserve">  0,00</v>
      </c>
      <c r="AN60" s="13" t="str">
        <f t="shared" si="17"/>
        <v xml:space="preserve">          00</v>
      </c>
      <c r="AO60" s="13" t="str">
        <f t="shared" si="18"/>
        <v>000000000</v>
      </c>
      <c r="AP60" s="35" t="s">
        <v>30</v>
      </c>
      <c r="AQ60" s="13" t="str">
        <f t="shared" si="19"/>
        <v xml:space="preserve">         0000000000000000000000000000</v>
      </c>
      <c r="AT60" s="37" t="str">
        <f t="shared" si="20"/>
        <v>0000/01/19000000000000000               0,0000000000          0,0000/01/1900000          0,00  0,00          00000000000         0000000000000000000000000000</v>
      </c>
      <c r="AU60" s="13">
        <v>58</v>
      </c>
    </row>
    <row r="61" spans="1:47" ht="12.75" x14ac:dyDescent="0.2">
      <c r="A61" s="9"/>
      <c r="B61" s="26"/>
      <c r="C61" s="21"/>
      <c r="D61" s="9"/>
      <c r="E61" s="9"/>
      <c r="F61" s="10"/>
      <c r="G61" s="11"/>
      <c r="H61" s="11"/>
      <c r="I61" s="11"/>
      <c r="J61" s="11"/>
      <c r="T61" s="16" t="str">
        <f t="shared" si="0"/>
        <v>00</v>
      </c>
      <c r="U61" s="13" t="str">
        <f t="shared" si="1"/>
        <v>00/01/1900</v>
      </c>
      <c r="V61" s="13" t="str">
        <f t="shared" si="2"/>
        <v>00000</v>
      </c>
      <c r="W61" s="13" t="str">
        <f t="shared" si="3"/>
        <v>00000000</v>
      </c>
      <c r="X61" s="13" t="str">
        <f t="shared" si="4"/>
        <v>0000000000000</v>
      </c>
      <c r="Y61" s="13" t="str">
        <f t="shared" si="5"/>
        <v>0000/01/19000000000000000</v>
      </c>
      <c r="Z61" s="13"/>
      <c r="AA61" s="27" t="str">
        <f t="shared" si="6"/>
        <v xml:space="preserve">               0,00</v>
      </c>
      <c r="AB61" s="13" t="str">
        <f t="shared" si="7"/>
        <v>0000</v>
      </c>
      <c r="AC61" s="13" t="str">
        <f t="shared" si="8"/>
        <v>000</v>
      </c>
      <c r="AD61" s="13" t="str">
        <f t="shared" si="9"/>
        <v>0</v>
      </c>
      <c r="AE61" s="13" t="str">
        <f t="shared" si="10"/>
        <v xml:space="preserve">          0,00</v>
      </c>
      <c r="AF61" s="13" t="str">
        <f t="shared" si="11"/>
        <v>00/01/1900</v>
      </c>
      <c r="AG61" s="13" t="str">
        <f t="shared" si="12"/>
        <v>00</v>
      </c>
      <c r="AH61" s="13" t="str">
        <f t="shared" si="13"/>
        <v>0</v>
      </c>
      <c r="AI61" s="13"/>
      <c r="AJ61" s="13" t="str">
        <f t="shared" si="14"/>
        <v>0000/01/19000000000000000               0,0000000000          0,0000/01/1900000</v>
      </c>
      <c r="AL61" s="13" t="str">
        <f t="shared" si="15"/>
        <v xml:space="preserve">          0,00</v>
      </c>
      <c r="AM61" s="13" t="str">
        <f t="shared" si="16"/>
        <v xml:space="preserve">  0,00</v>
      </c>
      <c r="AN61" s="13" t="str">
        <f t="shared" si="17"/>
        <v xml:space="preserve">          00</v>
      </c>
      <c r="AO61" s="13" t="str">
        <f t="shared" si="18"/>
        <v>000000000</v>
      </c>
      <c r="AP61" s="35" t="s">
        <v>30</v>
      </c>
      <c r="AQ61" s="13" t="str">
        <f t="shared" si="19"/>
        <v xml:space="preserve">         0000000000000000000000000000</v>
      </c>
      <c r="AT61" s="37" t="str">
        <f t="shared" si="20"/>
        <v>0000/01/19000000000000000               0,0000000000          0,0000/01/1900000          0,00  0,00          00000000000         0000000000000000000000000000</v>
      </c>
      <c r="AU61" s="13">
        <v>59</v>
      </c>
    </row>
    <row r="62" spans="1:47" ht="12.75" x14ac:dyDescent="0.2">
      <c r="A62" s="9"/>
      <c r="B62" s="26"/>
      <c r="C62" s="21"/>
      <c r="D62" s="9"/>
      <c r="E62" s="9"/>
      <c r="F62" s="10"/>
      <c r="G62" s="11"/>
      <c r="H62" s="11"/>
      <c r="I62" s="11"/>
      <c r="J62" s="11"/>
      <c r="T62" s="16" t="str">
        <f t="shared" si="0"/>
        <v>00</v>
      </c>
      <c r="U62" s="13" t="str">
        <f t="shared" si="1"/>
        <v>00/01/1900</v>
      </c>
      <c r="V62" s="13" t="str">
        <f t="shared" si="2"/>
        <v>00000</v>
      </c>
      <c r="W62" s="13" t="str">
        <f t="shared" si="3"/>
        <v>00000000</v>
      </c>
      <c r="X62" s="13" t="str">
        <f t="shared" si="4"/>
        <v>0000000000000</v>
      </c>
      <c r="Y62" s="13" t="str">
        <f t="shared" si="5"/>
        <v>0000/01/19000000000000000</v>
      </c>
      <c r="Z62" s="13"/>
      <c r="AA62" s="27" t="str">
        <f t="shared" si="6"/>
        <v xml:space="preserve">               0,00</v>
      </c>
      <c r="AB62" s="13" t="str">
        <f t="shared" si="7"/>
        <v>0000</v>
      </c>
      <c r="AC62" s="13" t="str">
        <f t="shared" si="8"/>
        <v>000</v>
      </c>
      <c r="AD62" s="13" t="str">
        <f t="shared" si="9"/>
        <v>0</v>
      </c>
      <c r="AE62" s="13" t="str">
        <f t="shared" si="10"/>
        <v xml:space="preserve">          0,00</v>
      </c>
      <c r="AF62" s="13" t="str">
        <f t="shared" si="11"/>
        <v>00/01/1900</v>
      </c>
      <c r="AG62" s="13" t="str">
        <f t="shared" si="12"/>
        <v>00</v>
      </c>
      <c r="AH62" s="13" t="str">
        <f t="shared" si="13"/>
        <v>0</v>
      </c>
      <c r="AI62" s="13"/>
      <c r="AJ62" s="13" t="str">
        <f t="shared" si="14"/>
        <v>0000/01/19000000000000000               0,0000000000          0,0000/01/1900000</v>
      </c>
      <c r="AL62" s="13" t="str">
        <f t="shared" si="15"/>
        <v xml:space="preserve">          0,00</v>
      </c>
      <c r="AM62" s="13" t="str">
        <f t="shared" si="16"/>
        <v xml:space="preserve">  0,00</v>
      </c>
      <c r="AN62" s="13" t="str">
        <f t="shared" si="17"/>
        <v xml:space="preserve">          00</v>
      </c>
      <c r="AO62" s="13" t="str">
        <f t="shared" si="18"/>
        <v>000000000</v>
      </c>
      <c r="AP62" s="35" t="s">
        <v>30</v>
      </c>
      <c r="AQ62" s="13" t="str">
        <f t="shared" si="19"/>
        <v xml:space="preserve">         0000000000000000000000000000</v>
      </c>
      <c r="AT62" s="37" t="str">
        <f t="shared" si="20"/>
        <v>0000/01/19000000000000000               0,0000000000          0,0000/01/1900000          0,00  0,00          00000000000         0000000000000000000000000000</v>
      </c>
      <c r="AU62" s="13">
        <v>60</v>
      </c>
    </row>
    <row r="63" spans="1:47" ht="12.75" x14ac:dyDescent="0.2">
      <c r="A63" s="9"/>
      <c r="B63" s="26"/>
      <c r="C63" s="21"/>
      <c r="D63" s="9"/>
      <c r="E63" s="9"/>
      <c r="F63" s="10"/>
      <c r="G63" s="11"/>
      <c r="H63" s="11"/>
      <c r="I63" s="11"/>
      <c r="J63" s="11"/>
      <c r="T63" s="16" t="str">
        <f t="shared" si="0"/>
        <v>00</v>
      </c>
      <c r="U63" s="13" t="str">
        <f t="shared" si="1"/>
        <v>00/01/1900</v>
      </c>
      <c r="V63" s="13" t="str">
        <f t="shared" si="2"/>
        <v>00000</v>
      </c>
      <c r="W63" s="13" t="str">
        <f t="shared" si="3"/>
        <v>00000000</v>
      </c>
      <c r="X63" s="13" t="str">
        <f t="shared" si="4"/>
        <v>0000000000000</v>
      </c>
      <c r="Y63" s="13" t="str">
        <f t="shared" si="5"/>
        <v>0000/01/19000000000000000</v>
      </c>
      <c r="Z63" s="13"/>
      <c r="AA63" s="27" t="str">
        <f t="shared" si="6"/>
        <v xml:space="preserve">               0,00</v>
      </c>
      <c r="AB63" s="13" t="str">
        <f t="shared" si="7"/>
        <v>0000</v>
      </c>
      <c r="AC63" s="13" t="str">
        <f t="shared" si="8"/>
        <v>000</v>
      </c>
      <c r="AD63" s="13" t="str">
        <f t="shared" si="9"/>
        <v>0</v>
      </c>
      <c r="AE63" s="13" t="str">
        <f t="shared" si="10"/>
        <v xml:space="preserve">          0,00</v>
      </c>
      <c r="AF63" s="13" t="str">
        <f t="shared" si="11"/>
        <v>00/01/1900</v>
      </c>
      <c r="AG63" s="13" t="str">
        <f t="shared" si="12"/>
        <v>00</v>
      </c>
      <c r="AH63" s="13" t="str">
        <f t="shared" si="13"/>
        <v>0</v>
      </c>
      <c r="AI63" s="13"/>
      <c r="AJ63" s="13" t="str">
        <f t="shared" si="14"/>
        <v>0000/01/19000000000000000               0,0000000000          0,0000/01/1900000</v>
      </c>
      <c r="AL63" s="13" t="str">
        <f t="shared" si="15"/>
        <v xml:space="preserve">          0,00</v>
      </c>
      <c r="AM63" s="13" t="str">
        <f t="shared" si="16"/>
        <v xml:space="preserve">  0,00</v>
      </c>
      <c r="AN63" s="13" t="str">
        <f t="shared" si="17"/>
        <v xml:space="preserve">          00</v>
      </c>
      <c r="AO63" s="13" t="str">
        <f t="shared" si="18"/>
        <v>000000000</v>
      </c>
      <c r="AP63" s="35" t="s">
        <v>30</v>
      </c>
      <c r="AQ63" s="13" t="str">
        <f t="shared" si="19"/>
        <v xml:space="preserve">         0000000000000000000000000000</v>
      </c>
      <c r="AT63" s="37" t="str">
        <f t="shared" si="20"/>
        <v>0000/01/19000000000000000               0,0000000000          0,0000/01/1900000          0,00  0,00          00000000000         0000000000000000000000000000</v>
      </c>
      <c r="AU63" s="13">
        <v>61</v>
      </c>
    </row>
    <row r="64" spans="1:47" ht="12.75" x14ac:dyDescent="0.2">
      <c r="A64" s="9"/>
      <c r="B64" s="26"/>
      <c r="C64" s="21"/>
      <c r="D64" s="9"/>
      <c r="E64" s="9"/>
      <c r="F64" s="10"/>
      <c r="G64" s="11"/>
      <c r="H64" s="11"/>
      <c r="I64" s="11"/>
      <c r="J64" s="11"/>
      <c r="T64" s="16" t="str">
        <f t="shared" si="0"/>
        <v>00</v>
      </c>
      <c r="U64" s="13" t="str">
        <f t="shared" si="1"/>
        <v>00/01/1900</v>
      </c>
      <c r="V64" s="13" t="str">
        <f t="shared" si="2"/>
        <v>00000</v>
      </c>
      <c r="W64" s="13" t="str">
        <f t="shared" si="3"/>
        <v>00000000</v>
      </c>
      <c r="X64" s="13" t="str">
        <f t="shared" si="4"/>
        <v>0000000000000</v>
      </c>
      <c r="Y64" s="13" t="str">
        <f t="shared" si="5"/>
        <v>0000/01/19000000000000000</v>
      </c>
      <c r="Z64" s="13"/>
      <c r="AA64" s="27" t="str">
        <f t="shared" si="6"/>
        <v xml:space="preserve">               0,00</v>
      </c>
      <c r="AB64" s="13" t="str">
        <f t="shared" si="7"/>
        <v>0000</v>
      </c>
      <c r="AC64" s="13" t="str">
        <f t="shared" si="8"/>
        <v>000</v>
      </c>
      <c r="AD64" s="13" t="str">
        <f t="shared" si="9"/>
        <v>0</v>
      </c>
      <c r="AE64" s="13" t="str">
        <f t="shared" si="10"/>
        <v xml:space="preserve">          0,00</v>
      </c>
      <c r="AF64" s="13" t="str">
        <f t="shared" si="11"/>
        <v>00/01/1900</v>
      </c>
      <c r="AG64" s="13" t="str">
        <f t="shared" si="12"/>
        <v>00</v>
      </c>
      <c r="AH64" s="13" t="str">
        <f t="shared" si="13"/>
        <v>0</v>
      </c>
      <c r="AI64" s="13"/>
      <c r="AJ64" s="13" t="str">
        <f t="shared" si="14"/>
        <v>0000/01/19000000000000000               0,0000000000          0,0000/01/1900000</v>
      </c>
      <c r="AL64" s="13" t="str">
        <f t="shared" si="15"/>
        <v xml:space="preserve">          0,00</v>
      </c>
      <c r="AM64" s="13" t="str">
        <f t="shared" si="16"/>
        <v xml:space="preserve">  0,00</v>
      </c>
      <c r="AN64" s="13" t="str">
        <f t="shared" si="17"/>
        <v xml:space="preserve">          00</v>
      </c>
      <c r="AO64" s="13" t="str">
        <f t="shared" si="18"/>
        <v>000000000</v>
      </c>
      <c r="AP64" s="35" t="s">
        <v>30</v>
      </c>
      <c r="AQ64" s="13" t="str">
        <f t="shared" si="19"/>
        <v xml:space="preserve">         0000000000000000000000000000</v>
      </c>
      <c r="AT64" s="37" t="str">
        <f t="shared" si="20"/>
        <v>0000/01/19000000000000000               0,0000000000          0,0000/01/1900000          0,00  0,00          00000000000         0000000000000000000000000000</v>
      </c>
      <c r="AU64" s="13">
        <v>62</v>
      </c>
    </row>
    <row r="65" spans="1:47" ht="12.75" x14ac:dyDescent="0.2">
      <c r="A65" s="9"/>
      <c r="B65" s="26"/>
      <c r="C65" s="21"/>
      <c r="D65" s="9"/>
      <c r="E65" s="9"/>
      <c r="F65" s="10"/>
      <c r="G65" s="11"/>
      <c r="H65" s="11"/>
      <c r="I65" s="11"/>
      <c r="J65" s="11"/>
      <c r="T65" s="16" t="str">
        <f t="shared" si="0"/>
        <v>00</v>
      </c>
      <c r="U65" s="13" t="str">
        <f t="shared" si="1"/>
        <v>00/01/1900</v>
      </c>
      <c r="V65" s="13" t="str">
        <f t="shared" si="2"/>
        <v>00000</v>
      </c>
      <c r="W65" s="13" t="str">
        <f t="shared" si="3"/>
        <v>00000000</v>
      </c>
      <c r="X65" s="13" t="str">
        <f t="shared" si="4"/>
        <v>0000000000000</v>
      </c>
      <c r="Y65" s="13" t="str">
        <f t="shared" si="5"/>
        <v>0000/01/19000000000000000</v>
      </c>
      <c r="Z65" s="13"/>
      <c r="AA65" s="27" t="str">
        <f t="shared" si="6"/>
        <v xml:space="preserve">               0,00</v>
      </c>
      <c r="AB65" s="13" t="str">
        <f t="shared" si="7"/>
        <v>0000</v>
      </c>
      <c r="AC65" s="13" t="str">
        <f t="shared" si="8"/>
        <v>000</v>
      </c>
      <c r="AD65" s="13" t="str">
        <f t="shared" si="9"/>
        <v>0</v>
      </c>
      <c r="AE65" s="13" t="str">
        <f t="shared" si="10"/>
        <v xml:space="preserve">          0,00</v>
      </c>
      <c r="AF65" s="13" t="str">
        <f t="shared" si="11"/>
        <v>00/01/1900</v>
      </c>
      <c r="AG65" s="13" t="str">
        <f t="shared" si="12"/>
        <v>00</v>
      </c>
      <c r="AH65" s="13" t="str">
        <f t="shared" si="13"/>
        <v>0</v>
      </c>
      <c r="AI65" s="13"/>
      <c r="AJ65" s="13" t="str">
        <f t="shared" si="14"/>
        <v>0000/01/19000000000000000               0,0000000000          0,0000/01/1900000</v>
      </c>
      <c r="AL65" s="13" t="str">
        <f t="shared" si="15"/>
        <v xml:space="preserve">          0,00</v>
      </c>
      <c r="AM65" s="13" t="str">
        <f t="shared" si="16"/>
        <v xml:space="preserve">  0,00</v>
      </c>
      <c r="AN65" s="13" t="str">
        <f t="shared" si="17"/>
        <v xml:space="preserve">          00</v>
      </c>
      <c r="AO65" s="13" t="str">
        <f t="shared" si="18"/>
        <v>000000000</v>
      </c>
      <c r="AP65" s="35" t="s">
        <v>30</v>
      </c>
      <c r="AQ65" s="13" t="str">
        <f t="shared" si="19"/>
        <v xml:space="preserve">         0000000000000000000000000000</v>
      </c>
      <c r="AT65" s="37" t="str">
        <f t="shared" si="20"/>
        <v>0000/01/19000000000000000               0,0000000000          0,0000/01/1900000          0,00  0,00          00000000000         0000000000000000000000000000</v>
      </c>
      <c r="AU65" s="13">
        <v>63</v>
      </c>
    </row>
    <row r="66" spans="1:47" ht="12.75" x14ac:dyDescent="0.2">
      <c r="A66" s="9"/>
      <c r="B66" s="26"/>
      <c r="C66" s="21"/>
      <c r="D66" s="9"/>
      <c r="E66" s="9"/>
      <c r="F66" s="10"/>
      <c r="G66" s="11"/>
      <c r="H66" s="11"/>
      <c r="I66" s="11"/>
      <c r="J66" s="11"/>
      <c r="T66" s="16" t="str">
        <f t="shared" si="0"/>
        <v>00</v>
      </c>
      <c r="U66" s="13" t="str">
        <f t="shared" si="1"/>
        <v>00/01/1900</v>
      </c>
      <c r="V66" s="13" t="str">
        <f t="shared" si="2"/>
        <v>00000</v>
      </c>
      <c r="W66" s="13" t="str">
        <f t="shared" si="3"/>
        <v>00000000</v>
      </c>
      <c r="X66" s="13" t="str">
        <f t="shared" si="4"/>
        <v>0000000000000</v>
      </c>
      <c r="Y66" s="13" t="str">
        <f t="shared" si="5"/>
        <v>0000/01/19000000000000000</v>
      </c>
      <c r="Z66" s="13"/>
      <c r="AA66" s="27" t="str">
        <f t="shared" si="6"/>
        <v xml:space="preserve">               0,00</v>
      </c>
      <c r="AB66" s="13" t="str">
        <f t="shared" si="7"/>
        <v>0000</v>
      </c>
      <c r="AC66" s="13" t="str">
        <f t="shared" si="8"/>
        <v>000</v>
      </c>
      <c r="AD66" s="13" t="str">
        <f t="shared" si="9"/>
        <v>0</v>
      </c>
      <c r="AE66" s="13" t="str">
        <f t="shared" si="10"/>
        <v xml:space="preserve">          0,00</v>
      </c>
      <c r="AF66" s="13" t="str">
        <f t="shared" si="11"/>
        <v>00/01/1900</v>
      </c>
      <c r="AG66" s="13" t="str">
        <f t="shared" si="12"/>
        <v>00</v>
      </c>
      <c r="AH66" s="13" t="str">
        <f t="shared" si="13"/>
        <v>0</v>
      </c>
      <c r="AI66" s="13"/>
      <c r="AJ66" s="13" t="str">
        <f t="shared" si="14"/>
        <v>0000/01/19000000000000000               0,0000000000          0,0000/01/1900000</v>
      </c>
      <c r="AL66" s="13" t="str">
        <f t="shared" si="15"/>
        <v xml:space="preserve">          0,00</v>
      </c>
      <c r="AM66" s="13" t="str">
        <f t="shared" si="16"/>
        <v xml:space="preserve">  0,00</v>
      </c>
      <c r="AN66" s="13" t="str">
        <f t="shared" si="17"/>
        <v xml:space="preserve">          00</v>
      </c>
      <c r="AO66" s="13" t="str">
        <f t="shared" si="18"/>
        <v>000000000</v>
      </c>
      <c r="AP66" s="35" t="s">
        <v>30</v>
      </c>
      <c r="AQ66" s="13" t="str">
        <f t="shared" si="19"/>
        <v xml:space="preserve">         0000000000000000000000000000</v>
      </c>
      <c r="AT66" s="37" t="str">
        <f t="shared" si="20"/>
        <v>0000/01/19000000000000000               0,0000000000          0,0000/01/1900000          0,00  0,00          00000000000         0000000000000000000000000000</v>
      </c>
      <c r="AU66" s="13">
        <v>64</v>
      </c>
    </row>
    <row r="67" spans="1:47" ht="12.75" x14ac:dyDescent="0.2">
      <c r="A67" s="9"/>
      <c r="B67" s="26"/>
      <c r="C67" s="21"/>
      <c r="D67" s="9"/>
      <c r="E67" s="9"/>
      <c r="F67" s="10"/>
      <c r="G67" s="11"/>
      <c r="H67" s="11"/>
      <c r="I67" s="11"/>
      <c r="J67" s="11"/>
      <c r="T67" s="16" t="str">
        <f t="shared" si="0"/>
        <v>00</v>
      </c>
      <c r="U67" s="13" t="str">
        <f t="shared" si="1"/>
        <v>00/01/1900</v>
      </c>
      <c r="V67" s="13" t="str">
        <f t="shared" si="2"/>
        <v>00000</v>
      </c>
      <c r="W67" s="13" t="str">
        <f t="shared" si="3"/>
        <v>00000000</v>
      </c>
      <c r="X67" s="13" t="str">
        <f t="shared" si="4"/>
        <v>0000000000000</v>
      </c>
      <c r="Y67" s="13" t="str">
        <f t="shared" si="5"/>
        <v>0000/01/19000000000000000</v>
      </c>
      <c r="Z67" s="13"/>
      <c r="AA67" s="27" t="str">
        <f t="shared" si="6"/>
        <v xml:space="preserve">               0,00</v>
      </c>
      <c r="AB67" s="13" t="str">
        <f t="shared" si="7"/>
        <v>0000</v>
      </c>
      <c r="AC67" s="13" t="str">
        <f t="shared" si="8"/>
        <v>000</v>
      </c>
      <c r="AD67" s="13" t="str">
        <f t="shared" si="9"/>
        <v>0</v>
      </c>
      <c r="AE67" s="13" t="str">
        <f t="shared" si="10"/>
        <v xml:space="preserve">          0,00</v>
      </c>
      <c r="AF67" s="13" t="str">
        <f t="shared" si="11"/>
        <v>00/01/1900</v>
      </c>
      <c r="AG67" s="13" t="str">
        <f t="shared" si="12"/>
        <v>00</v>
      </c>
      <c r="AH67" s="13" t="str">
        <f t="shared" si="13"/>
        <v>0</v>
      </c>
      <c r="AI67" s="13"/>
      <c r="AJ67" s="13" t="str">
        <f t="shared" si="14"/>
        <v>0000/01/19000000000000000               0,0000000000          0,0000/01/1900000</v>
      </c>
      <c r="AL67" s="13" t="str">
        <f t="shared" si="15"/>
        <v xml:space="preserve">          0,00</v>
      </c>
      <c r="AM67" s="13" t="str">
        <f t="shared" si="16"/>
        <v xml:space="preserve">  0,00</v>
      </c>
      <c r="AN67" s="13" t="str">
        <f t="shared" si="17"/>
        <v xml:space="preserve">          00</v>
      </c>
      <c r="AO67" s="13" t="str">
        <f t="shared" si="18"/>
        <v>000000000</v>
      </c>
      <c r="AP67" s="35" t="s">
        <v>30</v>
      </c>
      <c r="AQ67" s="13" t="str">
        <f t="shared" si="19"/>
        <v xml:space="preserve">         0000000000000000000000000000</v>
      </c>
      <c r="AT67" s="37" t="str">
        <f t="shared" si="20"/>
        <v>0000/01/19000000000000000               0,0000000000          0,0000/01/1900000          0,00  0,00          00000000000         0000000000000000000000000000</v>
      </c>
      <c r="AU67" s="13">
        <v>65</v>
      </c>
    </row>
    <row r="68" spans="1:47" ht="12.75" x14ac:dyDescent="0.2">
      <c r="A68" s="9"/>
      <c r="B68" s="26"/>
      <c r="C68" s="21"/>
      <c r="D68" s="9"/>
      <c r="E68" s="9"/>
      <c r="F68" s="10"/>
      <c r="G68" s="11"/>
      <c r="H68" s="11"/>
      <c r="I68" s="11"/>
      <c r="J68" s="11"/>
      <c r="T68" s="16" t="str">
        <f t="shared" ref="T68:T87" si="21">TEXT(D68,"00")</f>
        <v>00</v>
      </c>
      <c r="U68" s="13" t="str">
        <f t="shared" ref="U68:U87" si="22">TEXT(A68,"DD/MM/YYYY")</f>
        <v>00/01/1900</v>
      </c>
      <c r="V68" s="13" t="str">
        <f t="shared" ref="V68:V87" si="23">TEXT(B68,"00000")</f>
        <v>00000</v>
      </c>
      <c r="W68" s="13" t="str">
        <f t="shared" ref="W68:W87" si="24">TEXT(C68,"00000000")</f>
        <v>00000000</v>
      </c>
      <c r="X68" s="13" t="str">
        <f t="shared" ref="X68:X87" si="25">CONCATENATE(V68,W68)</f>
        <v>0000000000000</v>
      </c>
      <c r="Y68" s="13" t="str">
        <f t="shared" ref="Y68:Y87" si="26">CONCATENATE(T68,U68,X68)</f>
        <v>0000/01/19000000000000000</v>
      </c>
      <c r="Z68" s="13"/>
      <c r="AA68" s="27" t="str">
        <f t="shared" ref="AA68:AA87" si="27">TEXT(J68," ??????????????0,00")</f>
        <v xml:space="preserve">               0,00</v>
      </c>
      <c r="AB68" s="13" t="str">
        <f t="shared" ref="AB68:AB87" si="28">TEXT(K68,"0000")</f>
        <v>0000</v>
      </c>
      <c r="AC68" s="13" t="str">
        <f t="shared" ref="AC68:AC87" si="29">TEXT(L68,"000")</f>
        <v>000</v>
      </c>
      <c r="AD68" s="13" t="str">
        <f t="shared" ref="AD68:AD87" si="30">TEXT(M68,"0")</f>
        <v>0</v>
      </c>
      <c r="AE68" s="13" t="str">
        <f t="shared" ref="AE68:AE87" si="31">TEXT(G68," ?????????0,00")</f>
        <v xml:space="preserve">          0,00</v>
      </c>
      <c r="AF68" s="13" t="str">
        <f t="shared" ref="AF68:AF87" si="32">TEXT(A68,"DD/MM/YYYY")</f>
        <v>00/01/1900</v>
      </c>
      <c r="AG68" s="13" t="str">
        <f t="shared" ref="AG68:AG87" si="33">TEXT(N68,"00")</f>
        <v>00</v>
      </c>
      <c r="AH68" s="13" t="str">
        <f t="shared" ref="AH68:AH87" si="34">TEXT(O68,"0")</f>
        <v>0</v>
      </c>
      <c r="AI68" s="13"/>
      <c r="AJ68" s="13" t="str">
        <f t="shared" ref="AJ68:AJ87" si="35">CONCATENATE(Y68,AA68,AB68,AC68,AD68,AE68,AF68,AG68,AH68)</f>
        <v>0000/01/19000000000000000               0,0000000000          0,0000/01/1900000</v>
      </c>
      <c r="AL68" s="13" t="str">
        <f t="shared" ref="AL68:AL87" si="36">TEXT(I68," ?????????0,00")</f>
        <v xml:space="preserve">          0,00</v>
      </c>
      <c r="AM68" s="13" t="str">
        <f t="shared" ref="AM68:AM87" si="37">TEXT(P68," ?0,00")</f>
        <v xml:space="preserve">  0,00</v>
      </c>
      <c r="AN68" s="13" t="str">
        <f t="shared" ref="AN68:AN87" si="38">TEXT(Q68," ?????????00")</f>
        <v xml:space="preserve">          00</v>
      </c>
      <c r="AO68" s="13" t="str">
        <f t="shared" ref="AO68:AO87" si="39">TEXT(F68,"000000000")</f>
        <v>000000000</v>
      </c>
      <c r="AP68" s="35" t="s">
        <v>30</v>
      </c>
      <c r="AQ68" s="13" t="str">
        <f t="shared" ref="AQ68:AQ87" si="40">TEXT(AP68," ????????0000000000000000000000000000")</f>
        <v xml:space="preserve">         0000000000000000000000000000</v>
      </c>
      <c r="AT68" s="37" t="str">
        <f t="shared" ref="AT68:AT87" si="41">CONCATENATE(AJ68,AL68,AM68,AN68,AO68,AQ68)</f>
        <v>0000/01/19000000000000000               0,0000000000          0,0000/01/1900000          0,00  0,00          00000000000         0000000000000000000000000000</v>
      </c>
      <c r="AU68" s="13">
        <v>66</v>
      </c>
    </row>
    <row r="69" spans="1:47" ht="12.75" x14ac:dyDescent="0.2">
      <c r="A69" s="9"/>
      <c r="B69" s="26"/>
      <c r="C69" s="21"/>
      <c r="D69" s="9"/>
      <c r="E69" s="9"/>
      <c r="F69" s="10"/>
      <c r="G69" s="11"/>
      <c r="H69" s="11"/>
      <c r="I69" s="11"/>
      <c r="J69" s="11"/>
      <c r="T69" s="16" t="str">
        <f t="shared" si="21"/>
        <v>00</v>
      </c>
      <c r="U69" s="13" t="str">
        <f t="shared" si="22"/>
        <v>00/01/1900</v>
      </c>
      <c r="V69" s="13" t="str">
        <f t="shared" si="23"/>
        <v>00000</v>
      </c>
      <c r="W69" s="13" t="str">
        <f t="shared" si="24"/>
        <v>00000000</v>
      </c>
      <c r="X69" s="13" t="str">
        <f t="shared" si="25"/>
        <v>0000000000000</v>
      </c>
      <c r="Y69" s="13" t="str">
        <f t="shared" si="26"/>
        <v>0000/01/19000000000000000</v>
      </c>
      <c r="Z69" s="13"/>
      <c r="AA69" s="27" t="str">
        <f t="shared" si="27"/>
        <v xml:space="preserve">               0,00</v>
      </c>
      <c r="AB69" s="13" t="str">
        <f t="shared" si="28"/>
        <v>0000</v>
      </c>
      <c r="AC69" s="13" t="str">
        <f t="shared" si="29"/>
        <v>000</v>
      </c>
      <c r="AD69" s="13" t="str">
        <f t="shared" si="30"/>
        <v>0</v>
      </c>
      <c r="AE69" s="13" t="str">
        <f t="shared" si="31"/>
        <v xml:space="preserve">          0,00</v>
      </c>
      <c r="AF69" s="13" t="str">
        <f t="shared" si="32"/>
        <v>00/01/1900</v>
      </c>
      <c r="AG69" s="13" t="str">
        <f t="shared" si="33"/>
        <v>00</v>
      </c>
      <c r="AH69" s="13" t="str">
        <f t="shared" si="34"/>
        <v>0</v>
      </c>
      <c r="AI69" s="13"/>
      <c r="AJ69" s="13" t="str">
        <f t="shared" si="35"/>
        <v>0000/01/19000000000000000               0,0000000000          0,0000/01/1900000</v>
      </c>
      <c r="AL69" s="13" t="str">
        <f t="shared" si="36"/>
        <v xml:space="preserve">          0,00</v>
      </c>
      <c r="AM69" s="13" t="str">
        <f t="shared" si="37"/>
        <v xml:space="preserve">  0,00</v>
      </c>
      <c r="AN69" s="13" t="str">
        <f t="shared" si="38"/>
        <v xml:space="preserve">          00</v>
      </c>
      <c r="AO69" s="13" t="str">
        <f t="shared" si="39"/>
        <v>000000000</v>
      </c>
      <c r="AP69" s="35" t="s">
        <v>30</v>
      </c>
      <c r="AQ69" s="13" t="str">
        <f t="shared" si="40"/>
        <v xml:space="preserve">         0000000000000000000000000000</v>
      </c>
      <c r="AT69" s="37" t="str">
        <f t="shared" si="41"/>
        <v>0000/01/19000000000000000               0,0000000000          0,0000/01/1900000          0,00  0,00          00000000000         0000000000000000000000000000</v>
      </c>
      <c r="AU69" s="13">
        <v>67</v>
      </c>
    </row>
    <row r="70" spans="1:47" ht="12.75" x14ac:dyDescent="0.2">
      <c r="A70" s="9"/>
      <c r="B70" s="26"/>
      <c r="C70" s="21"/>
      <c r="D70" s="9"/>
      <c r="E70" s="9"/>
      <c r="F70" s="10"/>
      <c r="G70" s="11"/>
      <c r="H70" s="11"/>
      <c r="I70" s="11"/>
      <c r="J70" s="11"/>
      <c r="T70" s="16" t="str">
        <f t="shared" si="21"/>
        <v>00</v>
      </c>
      <c r="U70" s="13" t="str">
        <f t="shared" si="22"/>
        <v>00/01/1900</v>
      </c>
      <c r="V70" s="13" t="str">
        <f t="shared" si="23"/>
        <v>00000</v>
      </c>
      <c r="W70" s="13" t="str">
        <f t="shared" si="24"/>
        <v>00000000</v>
      </c>
      <c r="X70" s="13" t="str">
        <f t="shared" si="25"/>
        <v>0000000000000</v>
      </c>
      <c r="Y70" s="13" t="str">
        <f t="shared" si="26"/>
        <v>0000/01/19000000000000000</v>
      </c>
      <c r="Z70" s="13"/>
      <c r="AA70" s="27" t="str">
        <f t="shared" si="27"/>
        <v xml:space="preserve">               0,00</v>
      </c>
      <c r="AB70" s="13" t="str">
        <f t="shared" si="28"/>
        <v>0000</v>
      </c>
      <c r="AC70" s="13" t="str">
        <f t="shared" si="29"/>
        <v>000</v>
      </c>
      <c r="AD70" s="13" t="str">
        <f t="shared" si="30"/>
        <v>0</v>
      </c>
      <c r="AE70" s="13" t="str">
        <f t="shared" si="31"/>
        <v xml:space="preserve">          0,00</v>
      </c>
      <c r="AF70" s="13" t="str">
        <f t="shared" si="32"/>
        <v>00/01/1900</v>
      </c>
      <c r="AG70" s="13" t="str">
        <f t="shared" si="33"/>
        <v>00</v>
      </c>
      <c r="AH70" s="13" t="str">
        <f t="shared" si="34"/>
        <v>0</v>
      </c>
      <c r="AI70" s="13"/>
      <c r="AJ70" s="13" t="str">
        <f t="shared" si="35"/>
        <v>0000/01/19000000000000000               0,0000000000          0,0000/01/1900000</v>
      </c>
      <c r="AL70" s="13" t="str">
        <f t="shared" si="36"/>
        <v xml:space="preserve">          0,00</v>
      </c>
      <c r="AM70" s="13" t="str">
        <f t="shared" si="37"/>
        <v xml:space="preserve">  0,00</v>
      </c>
      <c r="AN70" s="13" t="str">
        <f t="shared" si="38"/>
        <v xml:space="preserve">          00</v>
      </c>
      <c r="AO70" s="13" t="str">
        <f t="shared" si="39"/>
        <v>000000000</v>
      </c>
      <c r="AP70" s="35" t="s">
        <v>30</v>
      </c>
      <c r="AQ70" s="13" t="str">
        <f t="shared" si="40"/>
        <v xml:space="preserve">         0000000000000000000000000000</v>
      </c>
      <c r="AT70" s="37" t="str">
        <f t="shared" si="41"/>
        <v>0000/01/19000000000000000               0,0000000000          0,0000/01/1900000          0,00  0,00          00000000000         0000000000000000000000000000</v>
      </c>
      <c r="AU70" s="13">
        <v>68</v>
      </c>
    </row>
    <row r="71" spans="1:47" ht="12.75" x14ac:dyDescent="0.2">
      <c r="A71" s="9"/>
      <c r="B71" s="26"/>
      <c r="C71" s="21"/>
      <c r="D71" s="9"/>
      <c r="E71" s="9"/>
      <c r="F71" s="10"/>
      <c r="G71" s="11"/>
      <c r="H71" s="11"/>
      <c r="I71" s="11"/>
      <c r="J71" s="11"/>
      <c r="T71" s="16" t="str">
        <f t="shared" si="21"/>
        <v>00</v>
      </c>
      <c r="U71" s="13" t="str">
        <f t="shared" si="22"/>
        <v>00/01/1900</v>
      </c>
      <c r="V71" s="13" t="str">
        <f t="shared" si="23"/>
        <v>00000</v>
      </c>
      <c r="W71" s="13" t="str">
        <f t="shared" si="24"/>
        <v>00000000</v>
      </c>
      <c r="X71" s="13" t="str">
        <f t="shared" si="25"/>
        <v>0000000000000</v>
      </c>
      <c r="Y71" s="13" t="str">
        <f t="shared" si="26"/>
        <v>0000/01/19000000000000000</v>
      </c>
      <c r="Z71" s="13"/>
      <c r="AA71" s="27" t="str">
        <f t="shared" si="27"/>
        <v xml:space="preserve">               0,00</v>
      </c>
      <c r="AB71" s="13" t="str">
        <f t="shared" si="28"/>
        <v>0000</v>
      </c>
      <c r="AC71" s="13" t="str">
        <f t="shared" si="29"/>
        <v>000</v>
      </c>
      <c r="AD71" s="13" t="str">
        <f t="shared" si="30"/>
        <v>0</v>
      </c>
      <c r="AE71" s="13" t="str">
        <f t="shared" si="31"/>
        <v xml:space="preserve">          0,00</v>
      </c>
      <c r="AF71" s="13" t="str">
        <f t="shared" si="32"/>
        <v>00/01/1900</v>
      </c>
      <c r="AG71" s="13" t="str">
        <f t="shared" si="33"/>
        <v>00</v>
      </c>
      <c r="AH71" s="13" t="str">
        <f t="shared" si="34"/>
        <v>0</v>
      </c>
      <c r="AI71" s="13"/>
      <c r="AJ71" s="13" t="str">
        <f t="shared" si="35"/>
        <v>0000/01/19000000000000000               0,0000000000          0,0000/01/1900000</v>
      </c>
      <c r="AL71" s="13" t="str">
        <f t="shared" si="36"/>
        <v xml:space="preserve">          0,00</v>
      </c>
      <c r="AM71" s="13" t="str">
        <f t="shared" si="37"/>
        <v xml:space="preserve">  0,00</v>
      </c>
      <c r="AN71" s="13" t="str">
        <f t="shared" si="38"/>
        <v xml:space="preserve">          00</v>
      </c>
      <c r="AO71" s="13" t="str">
        <f t="shared" si="39"/>
        <v>000000000</v>
      </c>
      <c r="AP71" s="35" t="s">
        <v>30</v>
      </c>
      <c r="AQ71" s="13" t="str">
        <f t="shared" si="40"/>
        <v xml:space="preserve">         0000000000000000000000000000</v>
      </c>
      <c r="AT71" s="37" t="str">
        <f t="shared" si="41"/>
        <v>0000/01/19000000000000000               0,0000000000          0,0000/01/1900000          0,00  0,00          00000000000         0000000000000000000000000000</v>
      </c>
      <c r="AU71" s="13">
        <v>69</v>
      </c>
    </row>
    <row r="72" spans="1:47" ht="12.75" x14ac:dyDescent="0.2">
      <c r="A72" s="9"/>
      <c r="B72" s="26"/>
      <c r="C72" s="21"/>
      <c r="D72" s="9"/>
      <c r="E72" s="9"/>
      <c r="F72" s="10"/>
      <c r="G72" s="11"/>
      <c r="H72" s="11"/>
      <c r="I72" s="11"/>
      <c r="J72" s="11"/>
      <c r="T72" s="16" t="str">
        <f t="shared" si="21"/>
        <v>00</v>
      </c>
      <c r="U72" s="13" t="str">
        <f t="shared" si="22"/>
        <v>00/01/1900</v>
      </c>
      <c r="V72" s="13" t="str">
        <f t="shared" si="23"/>
        <v>00000</v>
      </c>
      <c r="W72" s="13" t="str">
        <f t="shared" si="24"/>
        <v>00000000</v>
      </c>
      <c r="X72" s="13" t="str">
        <f t="shared" si="25"/>
        <v>0000000000000</v>
      </c>
      <c r="Y72" s="13" t="str">
        <f t="shared" si="26"/>
        <v>0000/01/19000000000000000</v>
      </c>
      <c r="Z72" s="13"/>
      <c r="AA72" s="27" t="str">
        <f t="shared" si="27"/>
        <v xml:space="preserve">               0,00</v>
      </c>
      <c r="AB72" s="13" t="str">
        <f t="shared" si="28"/>
        <v>0000</v>
      </c>
      <c r="AC72" s="13" t="str">
        <f t="shared" si="29"/>
        <v>000</v>
      </c>
      <c r="AD72" s="13" t="str">
        <f t="shared" si="30"/>
        <v>0</v>
      </c>
      <c r="AE72" s="13" t="str">
        <f t="shared" si="31"/>
        <v xml:space="preserve">          0,00</v>
      </c>
      <c r="AF72" s="13" t="str">
        <f t="shared" si="32"/>
        <v>00/01/1900</v>
      </c>
      <c r="AG72" s="13" t="str">
        <f t="shared" si="33"/>
        <v>00</v>
      </c>
      <c r="AH72" s="13" t="str">
        <f t="shared" si="34"/>
        <v>0</v>
      </c>
      <c r="AI72" s="13"/>
      <c r="AJ72" s="13" t="str">
        <f t="shared" si="35"/>
        <v>0000/01/19000000000000000               0,0000000000          0,0000/01/1900000</v>
      </c>
      <c r="AL72" s="13" t="str">
        <f t="shared" si="36"/>
        <v xml:space="preserve">          0,00</v>
      </c>
      <c r="AM72" s="13" t="str">
        <f t="shared" si="37"/>
        <v xml:space="preserve">  0,00</v>
      </c>
      <c r="AN72" s="13" t="str">
        <f t="shared" si="38"/>
        <v xml:space="preserve">          00</v>
      </c>
      <c r="AO72" s="13" t="str">
        <f t="shared" si="39"/>
        <v>000000000</v>
      </c>
      <c r="AP72" s="35" t="s">
        <v>30</v>
      </c>
      <c r="AQ72" s="13" t="str">
        <f t="shared" si="40"/>
        <v xml:space="preserve">         0000000000000000000000000000</v>
      </c>
      <c r="AT72" s="37" t="str">
        <f t="shared" si="41"/>
        <v>0000/01/19000000000000000               0,0000000000          0,0000/01/1900000          0,00  0,00          00000000000         0000000000000000000000000000</v>
      </c>
      <c r="AU72" s="13">
        <v>70</v>
      </c>
    </row>
    <row r="73" spans="1:47" ht="12.75" x14ac:dyDescent="0.2">
      <c r="A73" s="9"/>
      <c r="B73" s="26"/>
      <c r="C73" s="21"/>
      <c r="D73" s="9"/>
      <c r="E73" s="9"/>
      <c r="F73" s="10"/>
      <c r="G73" s="11"/>
      <c r="H73" s="11"/>
      <c r="I73" s="11"/>
      <c r="J73" s="11"/>
      <c r="T73" s="16" t="str">
        <f t="shared" si="21"/>
        <v>00</v>
      </c>
      <c r="U73" s="13" t="str">
        <f t="shared" si="22"/>
        <v>00/01/1900</v>
      </c>
      <c r="V73" s="13" t="str">
        <f t="shared" si="23"/>
        <v>00000</v>
      </c>
      <c r="W73" s="13" t="str">
        <f t="shared" si="24"/>
        <v>00000000</v>
      </c>
      <c r="X73" s="13" t="str">
        <f t="shared" si="25"/>
        <v>0000000000000</v>
      </c>
      <c r="Y73" s="13" t="str">
        <f t="shared" si="26"/>
        <v>0000/01/19000000000000000</v>
      </c>
      <c r="Z73" s="13"/>
      <c r="AA73" s="27" t="str">
        <f t="shared" si="27"/>
        <v xml:space="preserve">               0,00</v>
      </c>
      <c r="AB73" s="13" t="str">
        <f t="shared" si="28"/>
        <v>0000</v>
      </c>
      <c r="AC73" s="13" t="str">
        <f t="shared" si="29"/>
        <v>000</v>
      </c>
      <c r="AD73" s="13" t="str">
        <f t="shared" si="30"/>
        <v>0</v>
      </c>
      <c r="AE73" s="13" t="str">
        <f t="shared" si="31"/>
        <v xml:space="preserve">          0,00</v>
      </c>
      <c r="AF73" s="13" t="str">
        <f t="shared" si="32"/>
        <v>00/01/1900</v>
      </c>
      <c r="AG73" s="13" t="str">
        <f t="shared" si="33"/>
        <v>00</v>
      </c>
      <c r="AH73" s="13" t="str">
        <f t="shared" si="34"/>
        <v>0</v>
      </c>
      <c r="AI73" s="13"/>
      <c r="AJ73" s="13" t="str">
        <f t="shared" si="35"/>
        <v>0000/01/19000000000000000               0,0000000000          0,0000/01/1900000</v>
      </c>
      <c r="AL73" s="13" t="str">
        <f t="shared" si="36"/>
        <v xml:space="preserve">          0,00</v>
      </c>
      <c r="AM73" s="13" t="str">
        <f t="shared" si="37"/>
        <v xml:space="preserve">  0,00</v>
      </c>
      <c r="AN73" s="13" t="str">
        <f t="shared" si="38"/>
        <v xml:space="preserve">          00</v>
      </c>
      <c r="AO73" s="13" t="str">
        <f t="shared" si="39"/>
        <v>000000000</v>
      </c>
      <c r="AP73" s="35" t="s">
        <v>30</v>
      </c>
      <c r="AQ73" s="13" t="str">
        <f t="shared" si="40"/>
        <v xml:space="preserve">         0000000000000000000000000000</v>
      </c>
      <c r="AT73" s="37" t="str">
        <f t="shared" si="41"/>
        <v>0000/01/19000000000000000               0,0000000000          0,0000/01/1900000          0,00  0,00          00000000000         0000000000000000000000000000</v>
      </c>
      <c r="AU73" s="13">
        <v>71</v>
      </c>
    </row>
    <row r="74" spans="1:47" ht="12.75" x14ac:dyDescent="0.2">
      <c r="A74" s="9"/>
      <c r="B74" s="26"/>
      <c r="C74" s="21"/>
      <c r="D74" s="9"/>
      <c r="E74" s="9"/>
      <c r="F74" s="10"/>
      <c r="G74" s="11"/>
      <c r="H74" s="11"/>
      <c r="I74" s="11"/>
      <c r="J74" s="11"/>
      <c r="T74" s="16" t="str">
        <f t="shared" si="21"/>
        <v>00</v>
      </c>
      <c r="U74" s="13" t="str">
        <f t="shared" si="22"/>
        <v>00/01/1900</v>
      </c>
      <c r="V74" s="13" t="str">
        <f t="shared" si="23"/>
        <v>00000</v>
      </c>
      <c r="W74" s="13" t="str">
        <f t="shared" si="24"/>
        <v>00000000</v>
      </c>
      <c r="X74" s="13" t="str">
        <f t="shared" si="25"/>
        <v>0000000000000</v>
      </c>
      <c r="Y74" s="13" t="str">
        <f t="shared" si="26"/>
        <v>0000/01/19000000000000000</v>
      </c>
      <c r="Z74" s="13"/>
      <c r="AA74" s="27" t="str">
        <f t="shared" si="27"/>
        <v xml:space="preserve">               0,00</v>
      </c>
      <c r="AB74" s="13" t="str">
        <f t="shared" si="28"/>
        <v>0000</v>
      </c>
      <c r="AC74" s="13" t="str">
        <f t="shared" si="29"/>
        <v>000</v>
      </c>
      <c r="AD74" s="13" t="str">
        <f t="shared" si="30"/>
        <v>0</v>
      </c>
      <c r="AE74" s="13" t="str">
        <f t="shared" si="31"/>
        <v xml:space="preserve">          0,00</v>
      </c>
      <c r="AF74" s="13" t="str">
        <f t="shared" si="32"/>
        <v>00/01/1900</v>
      </c>
      <c r="AG74" s="13" t="str">
        <f t="shared" si="33"/>
        <v>00</v>
      </c>
      <c r="AH74" s="13" t="str">
        <f t="shared" si="34"/>
        <v>0</v>
      </c>
      <c r="AI74" s="13"/>
      <c r="AJ74" s="13" t="str">
        <f t="shared" si="35"/>
        <v>0000/01/19000000000000000               0,0000000000          0,0000/01/1900000</v>
      </c>
      <c r="AL74" s="13" t="str">
        <f t="shared" si="36"/>
        <v xml:space="preserve">          0,00</v>
      </c>
      <c r="AM74" s="13" t="str">
        <f t="shared" si="37"/>
        <v xml:space="preserve">  0,00</v>
      </c>
      <c r="AN74" s="13" t="str">
        <f t="shared" si="38"/>
        <v xml:space="preserve">          00</v>
      </c>
      <c r="AO74" s="13" t="str">
        <f t="shared" si="39"/>
        <v>000000000</v>
      </c>
      <c r="AP74" s="35" t="s">
        <v>30</v>
      </c>
      <c r="AQ74" s="13" t="str">
        <f t="shared" si="40"/>
        <v xml:space="preserve">         0000000000000000000000000000</v>
      </c>
      <c r="AT74" s="37" t="str">
        <f t="shared" si="41"/>
        <v>0000/01/19000000000000000               0,0000000000          0,0000/01/1900000          0,00  0,00          00000000000         0000000000000000000000000000</v>
      </c>
      <c r="AU74" s="13">
        <v>72</v>
      </c>
    </row>
    <row r="75" spans="1:47" ht="12.75" x14ac:dyDescent="0.2">
      <c r="A75" s="9"/>
      <c r="B75" s="26"/>
      <c r="C75" s="21"/>
      <c r="D75" s="9"/>
      <c r="E75" s="9"/>
      <c r="F75" s="10"/>
      <c r="G75" s="11"/>
      <c r="H75" s="11"/>
      <c r="I75" s="11"/>
      <c r="J75" s="11"/>
      <c r="T75" s="16" t="str">
        <f t="shared" si="21"/>
        <v>00</v>
      </c>
      <c r="U75" s="13" t="str">
        <f t="shared" si="22"/>
        <v>00/01/1900</v>
      </c>
      <c r="V75" s="13" t="str">
        <f t="shared" si="23"/>
        <v>00000</v>
      </c>
      <c r="W75" s="13" t="str">
        <f t="shared" si="24"/>
        <v>00000000</v>
      </c>
      <c r="X75" s="13" t="str">
        <f t="shared" si="25"/>
        <v>0000000000000</v>
      </c>
      <c r="Y75" s="13" t="str">
        <f t="shared" si="26"/>
        <v>0000/01/19000000000000000</v>
      </c>
      <c r="Z75" s="13"/>
      <c r="AA75" s="27" t="str">
        <f t="shared" si="27"/>
        <v xml:space="preserve">               0,00</v>
      </c>
      <c r="AB75" s="13" t="str">
        <f t="shared" si="28"/>
        <v>0000</v>
      </c>
      <c r="AC75" s="13" t="str">
        <f t="shared" si="29"/>
        <v>000</v>
      </c>
      <c r="AD75" s="13" t="str">
        <f t="shared" si="30"/>
        <v>0</v>
      </c>
      <c r="AE75" s="13" t="str">
        <f t="shared" si="31"/>
        <v xml:space="preserve">          0,00</v>
      </c>
      <c r="AF75" s="13" t="str">
        <f t="shared" si="32"/>
        <v>00/01/1900</v>
      </c>
      <c r="AG75" s="13" t="str">
        <f t="shared" si="33"/>
        <v>00</v>
      </c>
      <c r="AH75" s="13" t="str">
        <f t="shared" si="34"/>
        <v>0</v>
      </c>
      <c r="AI75" s="13"/>
      <c r="AJ75" s="13" t="str">
        <f t="shared" si="35"/>
        <v>0000/01/19000000000000000               0,0000000000          0,0000/01/1900000</v>
      </c>
      <c r="AL75" s="13" t="str">
        <f t="shared" si="36"/>
        <v xml:space="preserve">          0,00</v>
      </c>
      <c r="AM75" s="13" t="str">
        <f t="shared" si="37"/>
        <v xml:space="preserve">  0,00</v>
      </c>
      <c r="AN75" s="13" t="str">
        <f t="shared" si="38"/>
        <v xml:space="preserve">          00</v>
      </c>
      <c r="AO75" s="13" t="str">
        <f t="shared" si="39"/>
        <v>000000000</v>
      </c>
      <c r="AP75" s="35" t="s">
        <v>30</v>
      </c>
      <c r="AQ75" s="13" t="str">
        <f t="shared" si="40"/>
        <v xml:space="preserve">         0000000000000000000000000000</v>
      </c>
      <c r="AT75" s="37" t="str">
        <f t="shared" si="41"/>
        <v>0000/01/19000000000000000               0,0000000000          0,0000/01/1900000          0,00  0,00          00000000000         0000000000000000000000000000</v>
      </c>
      <c r="AU75" s="13">
        <v>73</v>
      </c>
    </row>
    <row r="76" spans="1:47" ht="12.75" x14ac:dyDescent="0.2">
      <c r="A76" s="9"/>
      <c r="B76" s="26"/>
      <c r="C76" s="21"/>
      <c r="D76" s="9"/>
      <c r="E76" s="9"/>
      <c r="F76" s="10"/>
      <c r="G76" s="11"/>
      <c r="H76" s="11"/>
      <c r="I76" s="11"/>
      <c r="J76" s="11"/>
      <c r="T76" s="16" t="str">
        <f t="shared" si="21"/>
        <v>00</v>
      </c>
      <c r="U76" s="13" t="str">
        <f t="shared" si="22"/>
        <v>00/01/1900</v>
      </c>
      <c r="V76" s="13" t="str">
        <f t="shared" si="23"/>
        <v>00000</v>
      </c>
      <c r="W76" s="13" t="str">
        <f t="shared" si="24"/>
        <v>00000000</v>
      </c>
      <c r="X76" s="13" t="str">
        <f t="shared" si="25"/>
        <v>0000000000000</v>
      </c>
      <c r="Y76" s="13" t="str">
        <f t="shared" si="26"/>
        <v>0000/01/19000000000000000</v>
      </c>
      <c r="Z76" s="13"/>
      <c r="AA76" s="27" t="str">
        <f t="shared" si="27"/>
        <v xml:space="preserve">               0,00</v>
      </c>
      <c r="AB76" s="13" t="str">
        <f t="shared" si="28"/>
        <v>0000</v>
      </c>
      <c r="AC76" s="13" t="str">
        <f t="shared" si="29"/>
        <v>000</v>
      </c>
      <c r="AD76" s="13" t="str">
        <f t="shared" si="30"/>
        <v>0</v>
      </c>
      <c r="AE76" s="13" t="str">
        <f t="shared" si="31"/>
        <v xml:space="preserve">          0,00</v>
      </c>
      <c r="AF76" s="13" t="str">
        <f t="shared" si="32"/>
        <v>00/01/1900</v>
      </c>
      <c r="AG76" s="13" t="str">
        <f t="shared" si="33"/>
        <v>00</v>
      </c>
      <c r="AH76" s="13" t="str">
        <f t="shared" si="34"/>
        <v>0</v>
      </c>
      <c r="AI76" s="13"/>
      <c r="AJ76" s="13" t="str">
        <f t="shared" si="35"/>
        <v>0000/01/19000000000000000               0,0000000000          0,0000/01/1900000</v>
      </c>
      <c r="AL76" s="13" t="str">
        <f t="shared" si="36"/>
        <v xml:space="preserve">          0,00</v>
      </c>
      <c r="AM76" s="13" t="str">
        <f t="shared" si="37"/>
        <v xml:space="preserve">  0,00</v>
      </c>
      <c r="AN76" s="13" t="str">
        <f t="shared" si="38"/>
        <v xml:space="preserve">          00</v>
      </c>
      <c r="AO76" s="13" t="str">
        <f t="shared" si="39"/>
        <v>000000000</v>
      </c>
      <c r="AP76" s="35" t="s">
        <v>30</v>
      </c>
      <c r="AQ76" s="13" t="str">
        <f t="shared" si="40"/>
        <v xml:space="preserve">         0000000000000000000000000000</v>
      </c>
      <c r="AT76" s="37" t="str">
        <f t="shared" si="41"/>
        <v>0000/01/19000000000000000               0,0000000000          0,0000/01/1900000          0,00  0,00          00000000000         0000000000000000000000000000</v>
      </c>
      <c r="AU76" s="13">
        <v>74</v>
      </c>
    </row>
    <row r="77" spans="1:47" ht="12.75" x14ac:dyDescent="0.2">
      <c r="A77" s="9"/>
      <c r="B77" s="26"/>
      <c r="C77" s="21"/>
      <c r="D77" s="9"/>
      <c r="E77" s="9"/>
      <c r="F77" s="10"/>
      <c r="G77" s="11"/>
      <c r="H77" s="11"/>
      <c r="I77" s="11"/>
      <c r="J77" s="11"/>
      <c r="T77" s="16" t="str">
        <f t="shared" si="21"/>
        <v>00</v>
      </c>
      <c r="U77" s="13" t="str">
        <f t="shared" si="22"/>
        <v>00/01/1900</v>
      </c>
      <c r="V77" s="13" t="str">
        <f t="shared" si="23"/>
        <v>00000</v>
      </c>
      <c r="W77" s="13" t="str">
        <f t="shared" si="24"/>
        <v>00000000</v>
      </c>
      <c r="X77" s="13" t="str">
        <f t="shared" si="25"/>
        <v>0000000000000</v>
      </c>
      <c r="Y77" s="13" t="str">
        <f t="shared" si="26"/>
        <v>0000/01/19000000000000000</v>
      </c>
      <c r="Z77" s="13"/>
      <c r="AA77" s="27" t="str">
        <f t="shared" si="27"/>
        <v xml:space="preserve">               0,00</v>
      </c>
      <c r="AB77" s="13" t="str">
        <f t="shared" si="28"/>
        <v>0000</v>
      </c>
      <c r="AC77" s="13" t="str">
        <f t="shared" si="29"/>
        <v>000</v>
      </c>
      <c r="AD77" s="13" t="str">
        <f t="shared" si="30"/>
        <v>0</v>
      </c>
      <c r="AE77" s="13" t="str">
        <f t="shared" si="31"/>
        <v xml:space="preserve">          0,00</v>
      </c>
      <c r="AF77" s="13" t="str">
        <f t="shared" si="32"/>
        <v>00/01/1900</v>
      </c>
      <c r="AG77" s="13" t="str">
        <f t="shared" si="33"/>
        <v>00</v>
      </c>
      <c r="AH77" s="13" t="str">
        <f t="shared" si="34"/>
        <v>0</v>
      </c>
      <c r="AI77" s="13"/>
      <c r="AJ77" s="13" t="str">
        <f t="shared" si="35"/>
        <v>0000/01/19000000000000000               0,0000000000          0,0000/01/1900000</v>
      </c>
      <c r="AL77" s="13" t="str">
        <f t="shared" si="36"/>
        <v xml:space="preserve">          0,00</v>
      </c>
      <c r="AM77" s="13" t="str">
        <f t="shared" si="37"/>
        <v xml:space="preserve">  0,00</v>
      </c>
      <c r="AN77" s="13" t="str">
        <f t="shared" si="38"/>
        <v xml:space="preserve">          00</v>
      </c>
      <c r="AO77" s="13" t="str">
        <f t="shared" si="39"/>
        <v>000000000</v>
      </c>
      <c r="AP77" s="35" t="s">
        <v>30</v>
      </c>
      <c r="AQ77" s="13" t="str">
        <f t="shared" si="40"/>
        <v xml:space="preserve">         0000000000000000000000000000</v>
      </c>
      <c r="AT77" s="37" t="str">
        <f t="shared" si="41"/>
        <v>0000/01/19000000000000000               0,0000000000          0,0000/01/1900000          0,00  0,00          00000000000         0000000000000000000000000000</v>
      </c>
      <c r="AU77" s="13">
        <v>75</v>
      </c>
    </row>
    <row r="78" spans="1:47" ht="12.75" x14ac:dyDescent="0.2">
      <c r="A78" s="9"/>
      <c r="B78" s="26"/>
      <c r="C78" s="21"/>
      <c r="D78" s="9"/>
      <c r="E78" s="9"/>
      <c r="F78" s="10"/>
      <c r="G78" s="11"/>
      <c r="H78" s="11"/>
      <c r="I78" s="11"/>
      <c r="J78" s="11"/>
      <c r="T78" s="16" t="str">
        <f t="shared" si="21"/>
        <v>00</v>
      </c>
      <c r="U78" s="13" t="str">
        <f t="shared" si="22"/>
        <v>00/01/1900</v>
      </c>
      <c r="V78" s="13" t="str">
        <f t="shared" si="23"/>
        <v>00000</v>
      </c>
      <c r="W78" s="13" t="str">
        <f t="shared" si="24"/>
        <v>00000000</v>
      </c>
      <c r="X78" s="13" t="str">
        <f t="shared" si="25"/>
        <v>0000000000000</v>
      </c>
      <c r="Y78" s="13" t="str">
        <f t="shared" si="26"/>
        <v>0000/01/19000000000000000</v>
      </c>
      <c r="Z78" s="13"/>
      <c r="AA78" s="27" t="str">
        <f t="shared" si="27"/>
        <v xml:space="preserve">               0,00</v>
      </c>
      <c r="AB78" s="13" t="str">
        <f t="shared" si="28"/>
        <v>0000</v>
      </c>
      <c r="AC78" s="13" t="str">
        <f t="shared" si="29"/>
        <v>000</v>
      </c>
      <c r="AD78" s="13" t="str">
        <f t="shared" si="30"/>
        <v>0</v>
      </c>
      <c r="AE78" s="13" t="str">
        <f t="shared" si="31"/>
        <v xml:space="preserve">          0,00</v>
      </c>
      <c r="AF78" s="13" t="str">
        <f t="shared" si="32"/>
        <v>00/01/1900</v>
      </c>
      <c r="AG78" s="13" t="str">
        <f t="shared" si="33"/>
        <v>00</v>
      </c>
      <c r="AH78" s="13" t="str">
        <f t="shared" si="34"/>
        <v>0</v>
      </c>
      <c r="AI78" s="13"/>
      <c r="AJ78" s="13" t="str">
        <f t="shared" si="35"/>
        <v>0000/01/19000000000000000               0,0000000000          0,0000/01/1900000</v>
      </c>
      <c r="AL78" s="13" t="str">
        <f t="shared" si="36"/>
        <v xml:space="preserve">          0,00</v>
      </c>
      <c r="AM78" s="13" t="str">
        <f t="shared" si="37"/>
        <v xml:space="preserve">  0,00</v>
      </c>
      <c r="AN78" s="13" t="str">
        <f t="shared" si="38"/>
        <v xml:space="preserve">          00</v>
      </c>
      <c r="AO78" s="13" t="str">
        <f t="shared" si="39"/>
        <v>000000000</v>
      </c>
      <c r="AP78" s="35" t="s">
        <v>30</v>
      </c>
      <c r="AQ78" s="13" t="str">
        <f t="shared" si="40"/>
        <v xml:space="preserve">         0000000000000000000000000000</v>
      </c>
      <c r="AT78" s="37" t="str">
        <f t="shared" si="41"/>
        <v>0000/01/19000000000000000               0,0000000000          0,0000/01/1900000          0,00  0,00          00000000000         0000000000000000000000000000</v>
      </c>
      <c r="AU78" s="13">
        <v>76</v>
      </c>
    </row>
    <row r="79" spans="1:47" ht="12.75" x14ac:dyDescent="0.2">
      <c r="A79" s="9"/>
      <c r="B79" s="26"/>
      <c r="C79" s="21"/>
      <c r="D79" s="9"/>
      <c r="E79" s="9"/>
      <c r="F79" s="10"/>
      <c r="G79" s="11"/>
      <c r="H79" s="11"/>
      <c r="I79" s="11"/>
      <c r="J79" s="11"/>
      <c r="T79" s="16" t="str">
        <f t="shared" si="21"/>
        <v>00</v>
      </c>
      <c r="U79" s="13" t="str">
        <f t="shared" si="22"/>
        <v>00/01/1900</v>
      </c>
      <c r="V79" s="13" t="str">
        <f t="shared" si="23"/>
        <v>00000</v>
      </c>
      <c r="W79" s="13" t="str">
        <f t="shared" si="24"/>
        <v>00000000</v>
      </c>
      <c r="X79" s="13" t="str">
        <f t="shared" si="25"/>
        <v>0000000000000</v>
      </c>
      <c r="Y79" s="13" t="str">
        <f t="shared" si="26"/>
        <v>0000/01/19000000000000000</v>
      </c>
      <c r="Z79" s="13"/>
      <c r="AA79" s="27" t="str">
        <f t="shared" si="27"/>
        <v xml:space="preserve">               0,00</v>
      </c>
      <c r="AB79" s="13" t="str">
        <f t="shared" si="28"/>
        <v>0000</v>
      </c>
      <c r="AC79" s="13" t="str">
        <f t="shared" si="29"/>
        <v>000</v>
      </c>
      <c r="AD79" s="13" t="str">
        <f t="shared" si="30"/>
        <v>0</v>
      </c>
      <c r="AE79" s="13" t="str">
        <f t="shared" si="31"/>
        <v xml:space="preserve">          0,00</v>
      </c>
      <c r="AF79" s="13" t="str">
        <f t="shared" si="32"/>
        <v>00/01/1900</v>
      </c>
      <c r="AG79" s="13" t="str">
        <f t="shared" si="33"/>
        <v>00</v>
      </c>
      <c r="AH79" s="13" t="str">
        <f t="shared" si="34"/>
        <v>0</v>
      </c>
      <c r="AI79" s="13"/>
      <c r="AJ79" s="13" t="str">
        <f t="shared" si="35"/>
        <v>0000/01/19000000000000000               0,0000000000          0,0000/01/1900000</v>
      </c>
      <c r="AL79" s="13" t="str">
        <f t="shared" si="36"/>
        <v xml:space="preserve">          0,00</v>
      </c>
      <c r="AM79" s="13" t="str">
        <f t="shared" si="37"/>
        <v xml:space="preserve">  0,00</v>
      </c>
      <c r="AN79" s="13" t="str">
        <f t="shared" si="38"/>
        <v xml:space="preserve">          00</v>
      </c>
      <c r="AO79" s="13" t="str">
        <f t="shared" si="39"/>
        <v>000000000</v>
      </c>
      <c r="AP79" s="35" t="s">
        <v>30</v>
      </c>
      <c r="AQ79" s="13" t="str">
        <f t="shared" si="40"/>
        <v xml:space="preserve">         0000000000000000000000000000</v>
      </c>
      <c r="AT79" s="37" t="str">
        <f t="shared" si="41"/>
        <v>0000/01/19000000000000000               0,0000000000          0,0000/01/1900000          0,00  0,00          00000000000         0000000000000000000000000000</v>
      </c>
      <c r="AU79" s="13">
        <v>77</v>
      </c>
    </row>
    <row r="80" spans="1:47" ht="12.75" x14ac:dyDescent="0.2">
      <c r="A80" s="9"/>
      <c r="B80" s="26"/>
      <c r="C80" s="21"/>
      <c r="D80" s="9"/>
      <c r="E80" s="9"/>
      <c r="F80" s="10"/>
      <c r="G80" s="11"/>
      <c r="H80" s="11"/>
      <c r="I80" s="11"/>
      <c r="J80" s="11"/>
      <c r="T80" s="16" t="str">
        <f t="shared" si="21"/>
        <v>00</v>
      </c>
      <c r="U80" s="13" t="str">
        <f t="shared" si="22"/>
        <v>00/01/1900</v>
      </c>
      <c r="V80" s="13" t="str">
        <f t="shared" si="23"/>
        <v>00000</v>
      </c>
      <c r="W80" s="13" t="str">
        <f t="shared" si="24"/>
        <v>00000000</v>
      </c>
      <c r="X80" s="13" t="str">
        <f t="shared" si="25"/>
        <v>0000000000000</v>
      </c>
      <c r="Y80" s="13" t="str">
        <f t="shared" si="26"/>
        <v>0000/01/19000000000000000</v>
      </c>
      <c r="Z80" s="13"/>
      <c r="AA80" s="27" t="str">
        <f t="shared" si="27"/>
        <v xml:space="preserve">               0,00</v>
      </c>
      <c r="AB80" s="13" t="str">
        <f t="shared" si="28"/>
        <v>0000</v>
      </c>
      <c r="AC80" s="13" t="str">
        <f t="shared" si="29"/>
        <v>000</v>
      </c>
      <c r="AD80" s="13" t="str">
        <f t="shared" si="30"/>
        <v>0</v>
      </c>
      <c r="AE80" s="13" t="str">
        <f t="shared" si="31"/>
        <v xml:space="preserve">          0,00</v>
      </c>
      <c r="AF80" s="13" t="str">
        <f t="shared" si="32"/>
        <v>00/01/1900</v>
      </c>
      <c r="AG80" s="13" t="str">
        <f t="shared" si="33"/>
        <v>00</v>
      </c>
      <c r="AH80" s="13" t="str">
        <f t="shared" si="34"/>
        <v>0</v>
      </c>
      <c r="AI80" s="13"/>
      <c r="AJ80" s="13" t="str">
        <f t="shared" si="35"/>
        <v>0000/01/19000000000000000               0,0000000000          0,0000/01/1900000</v>
      </c>
      <c r="AL80" s="13" t="str">
        <f t="shared" si="36"/>
        <v xml:space="preserve">          0,00</v>
      </c>
      <c r="AM80" s="13" t="str">
        <f t="shared" si="37"/>
        <v xml:space="preserve">  0,00</v>
      </c>
      <c r="AN80" s="13" t="str">
        <f t="shared" si="38"/>
        <v xml:space="preserve">          00</v>
      </c>
      <c r="AO80" s="13" t="str">
        <f t="shared" si="39"/>
        <v>000000000</v>
      </c>
      <c r="AP80" s="35" t="s">
        <v>30</v>
      </c>
      <c r="AQ80" s="13" t="str">
        <f t="shared" si="40"/>
        <v xml:space="preserve">         0000000000000000000000000000</v>
      </c>
      <c r="AT80" s="37" t="str">
        <f t="shared" si="41"/>
        <v>0000/01/19000000000000000               0,0000000000          0,0000/01/1900000          0,00  0,00          00000000000         0000000000000000000000000000</v>
      </c>
      <c r="AU80" s="13">
        <v>78</v>
      </c>
    </row>
    <row r="81" spans="1:47" ht="12.75" x14ac:dyDescent="0.2">
      <c r="A81" s="9"/>
      <c r="B81" s="26"/>
      <c r="C81" s="21"/>
      <c r="D81" s="9"/>
      <c r="E81" s="9"/>
      <c r="F81" s="10"/>
      <c r="G81" s="11"/>
      <c r="H81" s="11"/>
      <c r="I81" s="11"/>
      <c r="J81" s="11"/>
      <c r="T81" s="16" t="str">
        <f t="shared" si="21"/>
        <v>00</v>
      </c>
      <c r="U81" s="13" t="str">
        <f t="shared" si="22"/>
        <v>00/01/1900</v>
      </c>
      <c r="V81" s="13" t="str">
        <f t="shared" si="23"/>
        <v>00000</v>
      </c>
      <c r="W81" s="13" t="str">
        <f t="shared" si="24"/>
        <v>00000000</v>
      </c>
      <c r="X81" s="13" t="str">
        <f t="shared" si="25"/>
        <v>0000000000000</v>
      </c>
      <c r="Y81" s="13" t="str">
        <f t="shared" si="26"/>
        <v>0000/01/19000000000000000</v>
      </c>
      <c r="Z81" s="13"/>
      <c r="AA81" s="27" t="str">
        <f t="shared" si="27"/>
        <v xml:space="preserve">               0,00</v>
      </c>
      <c r="AB81" s="13" t="str">
        <f t="shared" si="28"/>
        <v>0000</v>
      </c>
      <c r="AC81" s="13" t="str">
        <f t="shared" si="29"/>
        <v>000</v>
      </c>
      <c r="AD81" s="13" t="str">
        <f t="shared" si="30"/>
        <v>0</v>
      </c>
      <c r="AE81" s="13" t="str">
        <f t="shared" si="31"/>
        <v xml:space="preserve">          0,00</v>
      </c>
      <c r="AF81" s="13" t="str">
        <f t="shared" si="32"/>
        <v>00/01/1900</v>
      </c>
      <c r="AG81" s="13" t="str">
        <f t="shared" si="33"/>
        <v>00</v>
      </c>
      <c r="AH81" s="13" t="str">
        <f t="shared" si="34"/>
        <v>0</v>
      </c>
      <c r="AI81" s="13"/>
      <c r="AJ81" s="13" t="str">
        <f t="shared" si="35"/>
        <v>0000/01/19000000000000000               0,0000000000          0,0000/01/1900000</v>
      </c>
      <c r="AL81" s="13" t="str">
        <f t="shared" si="36"/>
        <v xml:space="preserve">          0,00</v>
      </c>
      <c r="AM81" s="13" t="str">
        <f t="shared" si="37"/>
        <v xml:space="preserve">  0,00</v>
      </c>
      <c r="AN81" s="13" t="str">
        <f t="shared" si="38"/>
        <v xml:space="preserve">          00</v>
      </c>
      <c r="AO81" s="13" t="str">
        <f t="shared" si="39"/>
        <v>000000000</v>
      </c>
      <c r="AP81" s="35" t="s">
        <v>30</v>
      </c>
      <c r="AQ81" s="13" t="str">
        <f t="shared" si="40"/>
        <v xml:space="preserve">         0000000000000000000000000000</v>
      </c>
      <c r="AT81" s="37" t="str">
        <f t="shared" si="41"/>
        <v>0000/01/19000000000000000               0,0000000000          0,0000/01/1900000          0,00  0,00          00000000000         0000000000000000000000000000</v>
      </c>
      <c r="AU81" s="13">
        <v>79</v>
      </c>
    </row>
    <row r="82" spans="1:47" ht="12.75" x14ac:dyDescent="0.2">
      <c r="A82" s="9"/>
      <c r="B82" s="26"/>
      <c r="C82" s="21"/>
      <c r="D82" s="9"/>
      <c r="E82" s="9"/>
      <c r="F82" s="10"/>
      <c r="G82" s="11"/>
      <c r="H82" s="11"/>
      <c r="I82" s="11"/>
      <c r="J82" s="11"/>
      <c r="T82" s="16" t="str">
        <f t="shared" si="21"/>
        <v>00</v>
      </c>
      <c r="U82" s="13" t="str">
        <f t="shared" si="22"/>
        <v>00/01/1900</v>
      </c>
      <c r="V82" s="13" t="str">
        <f t="shared" si="23"/>
        <v>00000</v>
      </c>
      <c r="W82" s="13" t="str">
        <f t="shared" si="24"/>
        <v>00000000</v>
      </c>
      <c r="X82" s="13" t="str">
        <f t="shared" si="25"/>
        <v>0000000000000</v>
      </c>
      <c r="Y82" s="13" t="str">
        <f t="shared" si="26"/>
        <v>0000/01/19000000000000000</v>
      </c>
      <c r="Z82" s="13"/>
      <c r="AA82" s="27" t="str">
        <f t="shared" si="27"/>
        <v xml:space="preserve">               0,00</v>
      </c>
      <c r="AB82" s="13" t="str">
        <f t="shared" si="28"/>
        <v>0000</v>
      </c>
      <c r="AC82" s="13" t="str">
        <f t="shared" si="29"/>
        <v>000</v>
      </c>
      <c r="AD82" s="13" t="str">
        <f t="shared" si="30"/>
        <v>0</v>
      </c>
      <c r="AE82" s="13" t="str">
        <f t="shared" si="31"/>
        <v xml:space="preserve">          0,00</v>
      </c>
      <c r="AF82" s="13" t="str">
        <f t="shared" si="32"/>
        <v>00/01/1900</v>
      </c>
      <c r="AG82" s="13" t="str">
        <f t="shared" si="33"/>
        <v>00</v>
      </c>
      <c r="AH82" s="13" t="str">
        <f t="shared" si="34"/>
        <v>0</v>
      </c>
      <c r="AI82" s="13"/>
      <c r="AJ82" s="13" t="str">
        <f t="shared" si="35"/>
        <v>0000/01/19000000000000000               0,0000000000          0,0000/01/1900000</v>
      </c>
      <c r="AL82" s="13" t="str">
        <f t="shared" si="36"/>
        <v xml:space="preserve">          0,00</v>
      </c>
      <c r="AM82" s="13" t="str">
        <f t="shared" si="37"/>
        <v xml:space="preserve">  0,00</v>
      </c>
      <c r="AN82" s="13" t="str">
        <f t="shared" si="38"/>
        <v xml:space="preserve">          00</v>
      </c>
      <c r="AO82" s="13" t="str">
        <f t="shared" si="39"/>
        <v>000000000</v>
      </c>
      <c r="AP82" s="35" t="s">
        <v>30</v>
      </c>
      <c r="AQ82" s="13" t="str">
        <f t="shared" si="40"/>
        <v xml:space="preserve">         0000000000000000000000000000</v>
      </c>
      <c r="AT82" s="37" t="str">
        <f t="shared" si="41"/>
        <v>0000/01/19000000000000000               0,0000000000          0,0000/01/1900000          0,00  0,00          00000000000         0000000000000000000000000000</v>
      </c>
      <c r="AU82" s="13">
        <v>80</v>
      </c>
    </row>
    <row r="83" spans="1:47" ht="12.75" x14ac:dyDescent="0.2">
      <c r="A83" s="9"/>
      <c r="B83" s="26"/>
      <c r="C83" s="21"/>
      <c r="D83" s="9"/>
      <c r="E83" s="9"/>
      <c r="F83" s="10"/>
      <c r="G83" s="11"/>
      <c r="H83" s="11"/>
      <c r="I83" s="11"/>
      <c r="J83" s="11"/>
      <c r="T83" s="16" t="str">
        <f t="shared" si="21"/>
        <v>00</v>
      </c>
      <c r="U83" s="13" t="str">
        <f t="shared" si="22"/>
        <v>00/01/1900</v>
      </c>
      <c r="V83" s="13" t="str">
        <f t="shared" si="23"/>
        <v>00000</v>
      </c>
      <c r="W83" s="13" t="str">
        <f t="shared" si="24"/>
        <v>00000000</v>
      </c>
      <c r="X83" s="13" t="str">
        <f t="shared" si="25"/>
        <v>0000000000000</v>
      </c>
      <c r="Y83" s="13" t="str">
        <f t="shared" si="26"/>
        <v>0000/01/19000000000000000</v>
      </c>
      <c r="Z83" s="13"/>
      <c r="AA83" s="27" t="str">
        <f t="shared" si="27"/>
        <v xml:space="preserve">               0,00</v>
      </c>
      <c r="AB83" s="13" t="str">
        <f t="shared" si="28"/>
        <v>0000</v>
      </c>
      <c r="AC83" s="13" t="str">
        <f t="shared" si="29"/>
        <v>000</v>
      </c>
      <c r="AD83" s="13" t="str">
        <f t="shared" si="30"/>
        <v>0</v>
      </c>
      <c r="AE83" s="13" t="str">
        <f t="shared" si="31"/>
        <v xml:space="preserve">          0,00</v>
      </c>
      <c r="AF83" s="13" t="str">
        <f t="shared" si="32"/>
        <v>00/01/1900</v>
      </c>
      <c r="AG83" s="13" t="str">
        <f t="shared" si="33"/>
        <v>00</v>
      </c>
      <c r="AH83" s="13" t="str">
        <f t="shared" si="34"/>
        <v>0</v>
      </c>
      <c r="AI83" s="13"/>
      <c r="AJ83" s="13" t="str">
        <f t="shared" si="35"/>
        <v>0000/01/19000000000000000               0,0000000000          0,0000/01/1900000</v>
      </c>
      <c r="AL83" s="13" t="str">
        <f t="shared" si="36"/>
        <v xml:space="preserve">          0,00</v>
      </c>
      <c r="AM83" s="13" t="str">
        <f t="shared" si="37"/>
        <v xml:space="preserve">  0,00</v>
      </c>
      <c r="AN83" s="13" t="str">
        <f t="shared" si="38"/>
        <v xml:space="preserve">          00</v>
      </c>
      <c r="AO83" s="13" t="str">
        <f t="shared" si="39"/>
        <v>000000000</v>
      </c>
      <c r="AP83" s="35" t="s">
        <v>30</v>
      </c>
      <c r="AQ83" s="13" t="str">
        <f t="shared" si="40"/>
        <v xml:space="preserve">         0000000000000000000000000000</v>
      </c>
      <c r="AT83" s="37" t="str">
        <f t="shared" si="41"/>
        <v>0000/01/19000000000000000               0,0000000000          0,0000/01/1900000          0,00  0,00          00000000000         0000000000000000000000000000</v>
      </c>
      <c r="AU83" s="13">
        <v>81</v>
      </c>
    </row>
    <row r="84" spans="1:47" ht="12.75" x14ac:dyDescent="0.2">
      <c r="A84" s="9"/>
      <c r="B84" s="26"/>
      <c r="C84" s="21"/>
      <c r="D84" s="9"/>
      <c r="E84" s="9"/>
      <c r="F84" s="10"/>
      <c r="G84" s="11"/>
      <c r="H84" s="11"/>
      <c r="I84" s="11"/>
      <c r="J84" s="11"/>
      <c r="T84" s="16" t="str">
        <f t="shared" si="21"/>
        <v>00</v>
      </c>
      <c r="U84" s="13" t="str">
        <f t="shared" si="22"/>
        <v>00/01/1900</v>
      </c>
      <c r="V84" s="13" t="str">
        <f t="shared" si="23"/>
        <v>00000</v>
      </c>
      <c r="W84" s="13" t="str">
        <f t="shared" si="24"/>
        <v>00000000</v>
      </c>
      <c r="X84" s="13" t="str">
        <f t="shared" si="25"/>
        <v>0000000000000</v>
      </c>
      <c r="Y84" s="13" t="str">
        <f t="shared" si="26"/>
        <v>0000/01/19000000000000000</v>
      </c>
      <c r="Z84" s="13"/>
      <c r="AA84" s="27" t="str">
        <f t="shared" si="27"/>
        <v xml:space="preserve">               0,00</v>
      </c>
      <c r="AB84" s="13" t="str">
        <f t="shared" si="28"/>
        <v>0000</v>
      </c>
      <c r="AC84" s="13" t="str">
        <f t="shared" si="29"/>
        <v>000</v>
      </c>
      <c r="AD84" s="13" t="str">
        <f t="shared" si="30"/>
        <v>0</v>
      </c>
      <c r="AE84" s="13" t="str">
        <f t="shared" si="31"/>
        <v xml:space="preserve">          0,00</v>
      </c>
      <c r="AF84" s="13" t="str">
        <f t="shared" si="32"/>
        <v>00/01/1900</v>
      </c>
      <c r="AG84" s="13" t="str">
        <f t="shared" si="33"/>
        <v>00</v>
      </c>
      <c r="AH84" s="13" t="str">
        <f t="shared" si="34"/>
        <v>0</v>
      </c>
      <c r="AI84" s="13"/>
      <c r="AJ84" s="13" t="str">
        <f t="shared" si="35"/>
        <v>0000/01/19000000000000000               0,0000000000          0,0000/01/1900000</v>
      </c>
      <c r="AL84" s="13" t="str">
        <f t="shared" si="36"/>
        <v xml:space="preserve">          0,00</v>
      </c>
      <c r="AM84" s="13" t="str">
        <f t="shared" si="37"/>
        <v xml:space="preserve">  0,00</v>
      </c>
      <c r="AN84" s="13" t="str">
        <f t="shared" si="38"/>
        <v xml:space="preserve">          00</v>
      </c>
      <c r="AO84" s="13" t="str">
        <f t="shared" si="39"/>
        <v>000000000</v>
      </c>
      <c r="AP84" s="35" t="s">
        <v>30</v>
      </c>
      <c r="AQ84" s="13" t="str">
        <f t="shared" si="40"/>
        <v xml:space="preserve">         0000000000000000000000000000</v>
      </c>
      <c r="AT84" s="37" t="str">
        <f t="shared" si="41"/>
        <v>0000/01/19000000000000000               0,0000000000          0,0000/01/1900000          0,00  0,00          00000000000         0000000000000000000000000000</v>
      </c>
      <c r="AU84" s="13">
        <v>82</v>
      </c>
    </row>
    <row r="85" spans="1:47" ht="12.75" x14ac:dyDescent="0.2">
      <c r="A85" s="9"/>
      <c r="B85" s="26"/>
      <c r="C85" s="21"/>
      <c r="D85" s="9"/>
      <c r="E85" s="9"/>
      <c r="F85" s="10"/>
      <c r="G85" s="11"/>
      <c r="H85" s="11"/>
      <c r="I85" s="11"/>
      <c r="J85" s="11"/>
      <c r="T85" s="16" t="str">
        <f t="shared" si="21"/>
        <v>00</v>
      </c>
      <c r="U85" s="13" t="str">
        <f t="shared" si="22"/>
        <v>00/01/1900</v>
      </c>
      <c r="V85" s="13" t="str">
        <f t="shared" si="23"/>
        <v>00000</v>
      </c>
      <c r="W85" s="13" t="str">
        <f t="shared" si="24"/>
        <v>00000000</v>
      </c>
      <c r="X85" s="13" t="str">
        <f t="shared" si="25"/>
        <v>0000000000000</v>
      </c>
      <c r="Y85" s="13" t="str">
        <f t="shared" si="26"/>
        <v>0000/01/19000000000000000</v>
      </c>
      <c r="Z85" s="13"/>
      <c r="AA85" s="27" t="str">
        <f t="shared" si="27"/>
        <v xml:space="preserve">               0,00</v>
      </c>
      <c r="AB85" s="13" t="str">
        <f t="shared" si="28"/>
        <v>0000</v>
      </c>
      <c r="AC85" s="13" t="str">
        <f t="shared" si="29"/>
        <v>000</v>
      </c>
      <c r="AD85" s="13" t="str">
        <f t="shared" si="30"/>
        <v>0</v>
      </c>
      <c r="AE85" s="13" t="str">
        <f t="shared" si="31"/>
        <v xml:space="preserve">          0,00</v>
      </c>
      <c r="AF85" s="13" t="str">
        <f t="shared" si="32"/>
        <v>00/01/1900</v>
      </c>
      <c r="AG85" s="13" t="str">
        <f t="shared" si="33"/>
        <v>00</v>
      </c>
      <c r="AH85" s="13" t="str">
        <f t="shared" si="34"/>
        <v>0</v>
      </c>
      <c r="AI85" s="13"/>
      <c r="AJ85" s="13" t="str">
        <f t="shared" si="35"/>
        <v>0000/01/19000000000000000               0,0000000000          0,0000/01/1900000</v>
      </c>
      <c r="AL85" s="13" t="str">
        <f t="shared" si="36"/>
        <v xml:space="preserve">          0,00</v>
      </c>
      <c r="AM85" s="13" t="str">
        <f t="shared" si="37"/>
        <v xml:space="preserve">  0,00</v>
      </c>
      <c r="AN85" s="13" t="str">
        <f t="shared" si="38"/>
        <v xml:space="preserve">          00</v>
      </c>
      <c r="AO85" s="13" t="str">
        <f t="shared" si="39"/>
        <v>000000000</v>
      </c>
      <c r="AP85" s="35" t="s">
        <v>30</v>
      </c>
      <c r="AQ85" s="13" t="str">
        <f t="shared" si="40"/>
        <v xml:space="preserve">         0000000000000000000000000000</v>
      </c>
      <c r="AT85" s="37" t="str">
        <f t="shared" si="41"/>
        <v>0000/01/19000000000000000               0,0000000000          0,0000/01/1900000          0,00  0,00          00000000000         0000000000000000000000000000</v>
      </c>
      <c r="AU85" s="13">
        <v>83</v>
      </c>
    </row>
    <row r="86" spans="1:47" ht="12.75" x14ac:dyDescent="0.2">
      <c r="A86" s="9"/>
      <c r="B86" s="26"/>
      <c r="C86" s="21"/>
      <c r="D86" s="9"/>
      <c r="E86" s="9"/>
      <c r="F86" s="10"/>
      <c r="G86" s="11"/>
      <c r="H86" s="11"/>
      <c r="I86" s="11"/>
      <c r="J86" s="11"/>
      <c r="T86" s="16" t="str">
        <f t="shared" si="21"/>
        <v>00</v>
      </c>
      <c r="U86" s="13" t="str">
        <f t="shared" si="22"/>
        <v>00/01/1900</v>
      </c>
      <c r="V86" s="13" t="str">
        <f t="shared" si="23"/>
        <v>00000</v>
      </c>
      <c r="W86" s="13" t="str">
        <f t="shared" si="24"/>
        <v>00000000</v>
      </c>
      <c r="X86" s="13" t="str">
        <f t="shared" si="25"/>
        <v>0000000000000</v>
      </c>
      <c r="Y86" s="13" t="str">
        <f t="shared" si="26"/>
        <v>0000/01/19000000000000000</v>
      </c>
      <c r="Z86" s="13"/>
      <c r="AA86" s="27" t="str">
        <f t="shared" si="27"/>
        <v xml:space="preserve">               0,00</v>
      </c>
      <c r="AB86" s="13" t="str">
        <f t="shared" si="28"/>
        <v>0000</v>
      </c>
      <c r="AC86" s="13" t="str">
        <f t="shared" si="29"/>
        <v>000</v>
      </c>
      <c r="AD86" s="13" t="str">
        <f t="shared" si="30"/>
        <v>0</v>
      </c>
      <c r="AE86" s="13" t="str">
        <f t="shared" si="31"/>
        <v xml:space="preserve">          0,00</v>
      </c>
      <c r="AF86" s="13" t="str">
        <f t="shared" si="32"/>
        <v>00/01/1900</v>
      </c>
      <c r="AG86" s="13" t="str">
        <f t="shared" si="33"/>
        <v>00</v>
      </c>
      <c r="AH86" s="13" t="str">
        <f t="shared" si="34"/>
        <v>0</v>
      </c>
      <c r="AI86" s="13"/>
      <c r="AJ86" s="13" t="str">
        <f t="shared" si="35"/>
        <v>0000/01/19000000000000000               0,0000000000          0,0000/01/1900000</v>
      </c>
      <c r="AL86" s="13" t="str">
        <f t="shared" si="36"/>
        <v xml:space="preserve">          0,00</v>
      </c>
      <c r="AM86" s="13" t="str">
        <f t="shared" si="37"/>
        <v xml:space="preserve">  0,00</v>
      </c>
      <c r="AN86" s="13" t="str">
        <f t="shared" si="38"/>
        <v xml:space="preserve">          00</v>
      </c>
      <c r="AO86" s="13" t="str">
        <f t="shared" si="39"/>
        <v>000000000</v>
      </c>
      <c r="AP86" s="35" t="s">
        <v>30</v>
      </c>
      <c r="AQ86" s="13" t="str">
        <f t="shared" si="40"/>
        <v xml:space="preserve">         0000000000000000000000000000</v>
      </c>
      <c r="AT86" s="37" t="str">
        <f t="shared" si="41"/>
        <v>0000/01/19000000000000000               0,0000000000          0,0000/01/1900000          0,00  0,00          00000000000         0000000000000000000000000000</v>
      </c>
      <c r="AU86" s="13">
        <v>84</v>
      </c>
    </row>
    <row r="87" spans="1:47" ht="12.75" x14ac:dyDescent="0.2">
      <c r="A87" s="9"/>
      <c r="B87" s="26"/>
      <c r="C87" s="21"/>
      <c r="D87" s="9"/>
      <c r="E87" s="9"/>
      <c r="F87" s="10"/>
      <c r="G87" s="11"/>
      <c r="H87" s="11"/>
      <c r="I87" s="11"/>
      <c r="J87" s="11"/>
      <c r="T87" s="16" t="str">
        <f t="shared" si="21"/>
        <v>00</v>
      </c>
      <c r="U87" s="13" t="str">
        <f t="shared" si="22"/>
        <v>00/01/1900</v>
      </c>
      <c r="V87" s="13" t="str">
        <f t="shared" si="23"/>
        <v>00000</v>
      </c>
      <c r="W87" s="13" t="str">
        <f t="shared" si="24"/>
        <v>00000000</v>
      </c>
      <c r="X87" s="13" t="str">
        <f t="shared" si="25"/>
        <v>0000000000000</v>
      </c>
      <c r="Y87" s="13" t="str">
        <f t="shared" si="26"/>
        <v>0000/01/19000000000000000</v>
      </c>
      <c r="Z87" s="13"/>
      <c r="AA87" s="27" t="str">
        <f t="shared" si="27"/>
        <v xml:space="preserve">               0,00</v>
      </c>
      <c r="AB87" s="13" t="str">
        <f t="shared" si="28"/>
        <v>0000</v>
      </c>
      <c r="AC87" s="13" t="str">
        <f t="shared" si="29"/>
        <v>000</v>
      </c>
      <c r="AD87" s="13" t="str">
        <f t="shared" si="30"/>
        <v>0</v>
      </c>
      <c r="AE87" s="13" t="str">
        <f t="shared" si="31"/>
        <v xml:space="preserve">          0,00</v>
      </c>
      <c r="AF87" s="13" t="str">
        <f t="shared" si="32"/>
        <v>00/01/1900</v>
      </c>
      <c r="AG87" s="13" t="str">
        <f t="shared" si="33"/>
        <v>00</v>
      </c>
      <c r="AH87" s="13" t="str">
        <f t="shared" si="34"/>
        <v>0</v>
      </c>
      <c r="AI87" s="13"/>
      <c r="AJ87" s="13" t="str">
        <f t="shared" si="35"/>
        <v>0000/01/19000000000000000               0,0000000000          0,0000/01/1900000</v>
      </c>
      <c r="AL87" s="13" t="str">
        <f t="shared" si="36"/>
        <v xml:space="preserve">          0,00</v>
      </c>
      <c r="AM87" s="13" t="str">
        <f t="shared" si="37"/>
        <v xml:space="preserve">  0,00</v>
      </c>
      <c r="AN87" s="13" t="str">
        <f t="shared" si="38"/>
        <v xml:space="preserve">          00</v>
      </c>
      <c r="AO87" s="13" t="str">
        <f t="shared" si="39"/>
        <v>000000000</v>
      </c>
      <c r="AP87" s="35" t="s">
        <v>30</v>
      </c>
      <c r="AQ87" s="13" t="str">
        <f t="shared" si="40"/>
        <v xml:space="preserve">         0000000000000000000000000000</v>
      </c>
      <c r="AT87" s="37" t="str">
        <f t="shared" si="41"/>
        <v>0000/01/19000000000000000               0,0000000000          0,0000/01/1900000          0,00  0,00          00000000000         0000000000000000000000000000</v>
      </c>
      <c r="AU87" s="13">
        <v>85</v>
      </c>
    </row>
    <row r="88" spans="1:47" x14ac:dyDescent="0.2">
      <c r="A88" s="9"/>
      <c r="B88" s="26"/>
      <c r="C88" s="21"/>
      <c r="D88" s="9"/>
      <c r="E88" s="9"/>
      <c r="F88" s="10"/>
      <c r="G88" s="11"/>
      <c r="H88" s="11"/>
      <c r="I88" s="11"/>
      <c r="J88" s="11"/>
    </row>
    <row r="89" spans="1:47" x14ac:dyDescent="0.2">
      <c r="A89" s="9"/>
      <c r="B89" s="26"/>
      <c r="C89" s="21"/>
      <c r="D89" s="9"/>
      <c r="E89" s="9"/>
      <c r="F89" s="10"/>
      <c r="G89" s="11"/>
      <c r="H89" s="11"/>
      <c r="I89" s="11"/>
      <c r="J89" s="11"/>
    </row>
    <row r="90" spans="1:47" x14ac:dyDescent="0.2">
      <c r="A90" s="9"/>
      <c r="B90" s="26"/>
      <c r="C90" s="21"/>
      <c r="D90" s="9"/>
      <c r="E90" s="9"/>
      <c r="F90" s="10"/>
      <c r="G90" s="11"/>
      <c r="H90" s="11"/>
      <c r="I90" s="11"/>
      <c r="J90" s="11"/>
    </row>
    <row r="91" spans="1:47" x14ac:dyDescent="0.2">
      <c r="A91" s="9"/>
      <c r="B91" s="26"/>
      <c r="C91" s="21"/>
      <c r="D91" s="9"/>
      <c r="E91" s="9"/>
      <c r="F91" s="10"/>
      <c r="G91" s="11"/>
      <c r="H91" s="11"/>
      <c r="I91" s="11"/>
      <c r="J91" s="11"/>
    </row>
    <row r="92" spans="1:47" x14ac:dyDescent="0.2">
      <c r="A92" s="9"/>
      <c r="B92" s="26"/>
      <c r="C92" s="21"/>
      <c r="D92" s="9"/>
      <c r="E92" s="9"/>
      <c r="F92" s="10"/>
      <c r="G92" s="11"/>
      <c r="H92" s="11"/>
      <c r="I92" s="11"/>
      <c r="J92" s="11"/>
    </row>
    <row r="93" spans="1:47" x14ac:dyDescent="0.2">
      <c r="A93" s="9"/>
      <c r="B93" s="26"/>
      <c r="C93" s="21"/>
      <c r="D93" s="9"/>
      <c r="E93" s="9"/>
      <c r="F93" s="10"/>
      <c r="G93" s="11"/>
      <c r="H93" s="11"/>
      <c r="I93" s="11"/>
      <c r="J93" s="11"/>
    </row>
    <row r="94" spans="1:47" x14ac:dyDescent="0.2">
      <c r="A94" s="9"/>
      <c r="B94" s="26"/>
      <c r="C94" s="21"/>
      <c r="D94" s="9"/>
      <c r="E94" s="9"/>
      <c r="F94" s="10"/>
      <c r="G94" s="11"/>
      <c r="H94" s="11"/>
      <c r="I94" s="11"/>
      <c r="J94" s="11"/>
    </row>
    <row r="95" spans="1:47" x14ac:dyDescent="0.2">
      <c r="A95" s="9"/>
      <c r="B95" s="26"/>
      <c r="C95" s="21"/>
      <c r="D95" s="9"/>
      <c r="E95" s="9"/>
      <c r="F95" s="10"/>
      <c r="G95" s="11"/>
      <c r="H95" s="11"/>
      <c r="I95" s="11"/>
      <c r="J95" s="11"/>
    </row>
    <row r="96" spans="1:47" x14ac:dyDescent="0.2">
      <c r="A96" s="9"/>
      <c r="B96" s="26"/>
      <c r="C96" s="21"/>
      <c r="D96" s="9"/>
      <c r="E96" s="9"/>
      <c r="F96" s="10"/>
      <c r="G96" s="11"/>
      <c r="H96" s="11"/>
      <c r="I96" s="11"/>
      <c r="J96" s="11"/>
    </row>
    <row r="97" spans="1:10" x14ac:dyDescent="0.2">
      <c r="A97" s="9"/>
      <c r="B97" s="26"/>
      <c r="C97" s="21"/>
      <c r="D97" s="9"/>
      <c r="E97" s="9"/>
      <c r="F97" s="10"/>
      <c r="G97" s="11"/>
      <c r="H97" s="11"/>
      <c r="I97" s="11"/>
      <c r="J97" s="11"/>
    </row>
    <row r="98" spans="1:10" x14ac:dyDescent="0.2">
      <c r="A98" s="9"/>
      <c r="B98" s="26"/>
      <c r="C98" s="21"/>
      <c r="D98" s="9"/>
      <c r="E98" s="9"/>
      <c r="F98" s="10"/>
      <c r="G98" s="11"/>
      <c r="H98" s="11"/>
      <c r="I98" s="11"/>
      <c r="J98" s="11"/>
    </row>
    <row r="99" spans="1:10" x14ac:dyDescent="0.2">
      <c r="A99" s="9"/>
      <c r="B99" s="26"/>
      <c r="C99" s="21"/>
      <c r="D99" s="9"/>
      <c r="E99" s="9"/>
      <c r="F99" s="10"/>
      <c r="G99" s="11"/>
      <c r="H99" s="11"/>
      <c r="I99" s="11"/>
      <c r="J99" s="11"/>
    </row>
    <row r="100" spans="1:10" x14ac:dyDescent="0.2">
      <c r="A100" s="9"/>
      <c r="B100" s="26"/>
      <c r="C100" s="21"/>
      <c r="D100" s="9"/>
      <c r="E100" s="9"/>
      <c r="F100" s="10"/>
      <c r="G100" s="11"/>
      <c r="H100" s="11"/>
      <c r="I100" s="11"/>
      <c r="J100" s="11"/>
    </row>
    <row r="101" spans="1:10" x14ac:dyDescent="0.2">
      <c r="A101" s="9"/>
      <c r="B101" s="26"/>
      <c r="C101" s="21"/>
      <c r="D101" s="9"/>
      <c r="E101" s="9"/>
      <c r="F101" s="10"/>
      <c r="G101" s="11"/>
      <c r="H101" s="11"/>
      <c r="I101" s="11"/>
      <c r="J101" s="11"/>
    </row>
    <row r="102" spans="1:10" x14ac:dyDescent="0.2">
      <c r="A102" s="9"/>
      <c r="B102" s="26"/>
      <c r="C102" s="21"/>
      <c r="D102" s="9"/>
      <c r="E102" s="9"/>
      <c r="F102" s="10"/>
      <c r="G102" s="11"/>
      <c r="H102" s="11"/>
      <c r="I102" s="11"/>
      <c r="J102" s="11"/>
    </row>
    <row r="103" spans="1:10" x14ac:dyDescent="0.2">
      <c r="A103" s="9"/>
      <c r="B103" s="26"/>
      <c r="C103" s="21"/>
      <c r="D103" s="9"/>
      <c r="E103" s="9"/>
      <c r="F103" s="10"/>
      <c r="G103" s="11"/>
      <c r="H103" s="11"/>
      <c r="I103" s="11"/>
      <c r="J103" s="11"/>
    </row>
    <row r="104" spans="1:10" x14ac:dyDescent="0.2">
      <c r="A104" s="9"/>
      <c r="B104" s="26"/>
      <c r="C104" s="21"/>
      <c r="D104" s="9"/>
      <c r="E104" s="9"/>
      <c r="F104" s="10"/>
      <c r="G104" s="11"/>
      <c r="H104" s="11"/>
      <c r="I104" s="11"/>
      <c r="J104" s="11"/>
    </row>
    <row r="105" spans="1:10" x14ac:dyDescent="0.2">
      <c r="A105" s="9"/>
      <c r="B105" s="26"/>
      <c r="C105" s="21"/>
      <c r="D105" s="9"/>
      <c r="E105" s="9"/>
      <c r="F105" s="10"/>
      <c r="G105" s="11"/>
      <c r="H105" s="11"/>
      <c r="I105" s="11"/>
      <c r="J105" s="11"/>
    </row>
    <row r="106" spans="1:10" x14ac:dyDescent="0.2">
      <c r="A106" s="9"/>
      <c r="B106" s="26"/>
      <c r="C106" s="21"/>
      <c r="D106" s="9"/>
      <c r="E106" s="9"/>
      <c r="F106" s="10"/>
      <c r="G106" s="11"/>
      <c r="H106" s="11"/>
      <c r="I106" s="11"/>
      <c r="J106" s="11"/>
    </row>
    <row r="107" spans="1:10" x14ac:dyDescent="0.2">
      <c r="A107" s="9"/>
      <c r="B107" s="26"/>
      <c r="C107" s="21"/>
      <c r="D107" s="9"/>
      <c r="E107" s="9"/>
      <c r="F107" s="10"/>
      <c r="G107" s="11"/>
      <c r="H107" s="11"/>
      <c r="I107" s="11"/>
      <c r="J107" s="11"/>
    </row>
    <row r="108" spans="1:10" x14ac:dyDescent="0.2">
      <c r="A108" s="9"/>
      <c r="B108" s="26"/>
      <c r="C108" s="21"/>
      <c r="D108" s="9"/>
      <c r="E108" s="9"/>
      <c r="F108" s="10"/>
      <c r="G108" s="11"/>
      <c r="H108" s="11"/>
      <c r="I108" s="11"/>
      <c r="J108" s="11"/>
    </row>
    <row r="109" spans="1:10" x14ac:dyDescent="0.2">
      <c r="A109" s="9"/>
      <c r="B109" s="26"/>
      <c r="C109" s="21"/>
      <c r="D109" s="9"/>
      <c r="E109" s="9"/>
      <c r="F109" s="10"/>
      <c r="G109" s="11"/>
      <c r="H109" s="11"/>
      <c r="I109" s="11"/>
      <c r="J109" s="11"/>
    </row>
    <row r="110" spans="1:10" x14ac:dyDescent="0.2">
      <c r="A110" s="9"/>
      <c r="B110" s="26"/>
      <c r="C110" s="21"/>
      <c r="D110" s="9"/>
      <c r="E110" s="9"/>
      <c r="F110" s="10"/>
      <c r="G110" s="11"/>
      <c r="H110" s="11"/>
      <c r="I110" s="11"/>
      <c r="J110" s="11"/>
    </row>
    <row r="111" spans="1:10" x14ac:dyDescent="0.2">
      <c r="A111" s="9"/>
      <c r="B111" s="26"/>
      <c r="C111" s="21"/>
      <c r="D111" s="9"/>
      <c r="E111" s="9"/>
      <c r="F111" s="10"/>
      <c r="G111" s="11"/>
      <c r="H111" s="11"/>
      <c r="I111" s="11"/>
      <c r="J111" s="11"/>
    </row>
    <row r="112" spans="1:10" x14ac:dyDescent="0.2">
      <c r="A112" s="9"/>
      <c r="B112" s="26"/>
      <c r="C112" s="21"/>
      <c r="D112" s="9"/>
      <c r="E112" s="9"/>
      <c r="F112" s="10"/>
      <c r="G112" s="11"/>
      <c r="H112" s="11"/>
      <c r="I112" s="11"/>
      <c r="J112" s="11"/>
    </row>
    <row r="113" spans="1:10" x14ac:dyDescent="0.2">
      <c r="A113" s="9"/>
      <c r="B113" s="26"/>
      <c r="C113" s="21"/>
      <c r="D113" s="9"/>
      <c r="E113" s="9"/>
      <c r="F113" s="10"/>
      <c r="G113" s="11"/>
      <c r="H113" s="11"/>
      <c r="I113" s="11"/>
      <c r="J113" s="11"/>
    </row>
    <row r="114" spans="1:10" x14ac:dyDescent="0.2">
      <c r="A114" s="9"/>
      <c r="B114" s="26"/>
      <c r="C114" s="21"/>
      <c r="D114" s="9"/>
      <c r="E114" s="9"/>
      <c r="F114" s="10"/>
      <c r="G114" s="11"/>
      <c r="H114" s="11"/>
      <c r="I114" s="11"/>
      <c r="J114" s="11"/>
    </row>
    <row r="115" spans="1:10" x14ac:dyDescent="0.2">
      <c r="A115" s="9"/>
      <c r="B115" s="26"/>
      <c r="C115" s="21"/>
      <c r="D115" s="9"/>
      <c r="E115" s="9"/>
      <c r="F115" s="10"/>
      <c r="G115" s="11"/>
      <c r="H115" s="11"/>
      <c r="I115" s="11"/>
      <c r="J115" s="11"/>
    </row>
    <row r="116" spans="1:10" x14ac:dyDescent="0.2">
      <c r="A116" s="9"/>
      <c r="B116" s="26"/>
      <c r="C116" s="21"/>
      <c r="D116" s="9"/>
      <c r="E116" s="9"/>
      <c r="F116" s="10"/>
      <c r="G116" s="11"/>
      <c r="H116" s="11"/>
      <c r="I116" s="11"/>
      <c r="J116" s="11"/>
    </row>
    <row r="117" spans="1:10" x14ac:dyDescent="0.2">
      <c r="A117" s="9"/>
      <c r="B117" s="26"/>
      <c r="C117" s="21"/>
      <c r="D117" s="9"/>
      <c r="E117" s="9"/>
      <c r="F117" s="10"/>
      <c r="G117" s="11"/>
      <c r="H117" s="11"/>
      <c r="I117" s="11"/>
      <c r="J117" s="11"/>
    </row>
    <row r="118" spans="1:10" x14ac:dyDescent="0.2">
      <c r="A118" s="9"/>
      <c r="B118" s="26"/>
      <c r="C118" s="21"/>
      <c r="D118" s="9"/>
      <c r="E118" s="9"/>
      <c r="F118" s="10"/>
      <c r="G118" s="11"/>
      <c r="H118" s="11"/>
      <c r="I118" s="11"/>
      <c r="J118" s="11"/>
    </row>
    <row r="119" spans="1:10" x14ac:dyDescent="0.2">
      <c r="A119" s="9"/>
      <c r="B119" s="26"/>
      <c r="C119" s="21"/>
      <c r="D119" s="9"/>
      <c r="E119" s="9"/>
      <c r="F119" s="10"/>
      <c r="G119" s="11"/>
      <c r="H119" s="11"/>
      <c r="I119" s="11"/>
      <c r="J119" s="11"/>
    </row>
    <row r="120" spans="1:10" x14ac:dyDescent="0.2">
      <c r="A120" s="9"/>
      <c r="B120" s="26"/>
      <c r="C120" s="21"/>
      <c r="D120" s="9"/>
      <c r="E120" s="9"/>
      <c r="F120" s="10"/>
      <c r="G120" s="11"/>
      <c r="H120" s="11"/>
      <c r="I120" s="11"/>
      <c r="J120" s="11"/>
    </row>
    <row r="121" spans="1:10" x14ac:dyDescent="0.2">
      <c r="A121" s="9"/>
      <c r="B121" s="26"/>
      <c r="C121" s="21"/>
      <c r="D121" s="9"/>
      <c r="E121" s="9"/>
      <c r="F121" s="10"/>
      <c r="G121" s="11"/>
      <c r="H121" s="11"/>
      <c r="I121" s="11"/>
      <c r="J121" s="11"/>
    </row>
    <row r="122" spans="1:10" x14ac:dyDescent="0.2">
      <c r="A122" s="9"/>
      <c r="B122" s="26"/>
      <c r="C122" s="21"/>
      <c r="D122" s="9"/>
      <c r="E122" s="9"/>
      <c r="F122" s="10"/>
      <c r="G122" s="11"/>
      <c r="H122" s="11"/>
      <c r="I122" s="11"/>
      <c r="J122" s="11"/>
    </row>
    <row r="123" spans="1:10" x14ac:dyDescent="0.2">
      <c r="A123" s="9"/>
      <c r="B123" s="26"/>
      <c r="C123" s="21"/>
      <c r="D123" s="9"/>
      <c r="E123" s="9"/>
      <c r="F123" s="10"/>
      <c r="G123" s="11"/>
      <c r="H123" s="11"/>
      <c r="I123" s="11"/>
      <c r="J123" s="11"/>
    </row>
    <row r="124" spans="1:10" x14ac:dyDescent="0.2">
      <c r="A124" s="9"/>
      <c r="B124" s="26"/>
      <c r="C124" s="21"/>
      <c r="D124" s="9"/>
      <c r="E124" s="9"/>
      <c r="F124" s="10"/>
      <c r="G124" s="11"/>
      <c r="H124" s="11"/>
      <c r="I124" s="11"/>
      <c r="J124" s="11"/>
    </row>
    <row r="125" spans="1:10" x14ac:dyDescent="0.2">
      <c r="A125" s="9"/>
      <c r="B125" s="26"/>
      <c r="C125" s="21"/>
      <c r="D125" s="9"/>
      <c r="E125" s="9"/>
      <c r="F125" s="10"/>
      <c r="G125" s="11"/>
      <c r="H125" s="11"/>
      <c r="I125" s="11"/>
      <c r="J125" s="11"/>
    </row>
    <row r="126" spans="1:10" x14ac:dyDescent="0.2">
      <c r="A126" s="9"/>
      <c r="B126" s="26"/>
      <c r="C126" s="21"/>
      <c r="D126" s="9"/>
      <c r="E126" s="9"/>
      <c r="F126" s="10"/>
      <c r="G126" s="11"/>
      <c r="H126" s="11"/>
      <c r="I126" s="11"/>
      <c r="J126" s="11"/>
    </row>
    <row r="127" spans="1:10" x14ac:dyDescent="0.2">
      <c r="A127" s="9"/>
      <c r="B127" s="26"/>
      <c r="C127" s="21"/>
      <c r="D127" s="9"/>
      <c r="E127" s="9"/>
      <c r="F127" s="10"/>
      <c r="G127" s="11"/>
      <c r="H127" s="11"/>
      <c r="I127" s="11"/>
      <c r="J127" s="11"/>
    </row>
    <row r="128" spans="1:10" x14ac:dyDescent="0.2">
      <c r="A128" s="9"/>
      <c r="B128" s="26"/>
      <c r="C128" s="21"/>
      <c r="D128" s="9"/>
      <c r="E128" s="9"/>
      <c r="F128" s="10"/>
      <c r="G128" s="11"/>
      <c r="H128" s="11"/>
      <c r="I128" s="11"/>
      <c r="J128" s="11"/>
    </row>
    <row r="129" spans="1:10" x14ac:dyDescent="0.2">
      <c r="A129" s="9"/>
      <c r="B129" s="26"/>
      <c r="C129" s="21"/>
      <c r="D129" s="9"/>
      <c r="E129" s="9"/>
      <c r="F129" s="10"/>
      <c r="G129" s="11"/>
      <c r="H129" s="11"/>
      <c r="I129" s="11"/>
      <c r="J129" s="11"/>
    </row>
    <row r="130" spans="1:10" x14ac:dyDescent="0.2">
      <c r="A130" s="9"/>
      <c r="B130" s="26"/>
      <c r="C130" s="21"/>
      <c r="D130" s="9"/>
      <c r="E130" s="9"/>
      <c r="F130" s="10"/>
      <c r="G130" s="11"/>
      <c r="H130" s="11"/>
      <c r="I130" s="11"/>
      <c r="J130" s="11"/>
    </row>
    <row r="131" spans="1:10" x14ac:dyDescent="0.2">
      <c r="A131" s="9"/>
      <c r="B131" s="26"/>
      <c r="C131" s="21"/>
      <c r="D131" s="9"/>
      <c r="E131" s="9"/>
      <c r="F131" s="10"/>
      <c r="G131" s="11"/>
      <c r="H131" s="11"/>
      <c r="I131" s="11"/>
      <c r="J131" s="11"/>
    </row>
    <row r="132" spans="1:10" x14ac:dyDescent="0.2">
      <c r="A132" s="9"/>
      <c r="B132" s="26"/>
      <c r="C132" s="21"/>
      <c r="D132" s="9"/>
      <c r="E132" s="9"/>
      <c r="F132" s="10"/>
      <c r="G132" s="11"/>
      <c r="H132" s="11"/>
      <c r="I132" s="11"/>
      <c r="J132" s="11"/>
    </row>
    <row r="133" spans="1:10" x14ac:dyDescent="0.2">
      <c r="A133" s="9"/>
      <c r="B133" s="26"/>
      <c r="C133" s="21"/>
      <c r="D133" s="9"/>
      <c r="E133" s="9"/>
      <c r="F133" s="10"/>
      <c r="G133" s="11"/>
      <c r="H133" s="11"/>
      <c r="I133" s="11"/>
      <c r="J133" s="11"/>
    </row>
    <row r="134" spans="1:10" x14ac:dyDescent="0.2">
      <c r="A134" s="9"/>
      <c r="B134" s="26"/>
      <c r="C134" s="21"/>
      <c r="D134" s="9"/>
      <c r="E134" s="9"/>
      <c r="F134" s="10"/>
      <c r="G134" s="11"/>
      <c r="H134" s="11"/>
      <c r="I134" s="11"/>
      <c r="J134" s="11"/>
    </row>
    <row r="135" spans="1:10" x14ac:dyDescent="0.2">
      <c r="A135" s="9"/>
      <c r="B135" s="26"/>
      <c r="C135" s="21"/>
      <c r="D135" s="9"/>
      <c r="E135" s="9"/>
      <c r="F135" s="10"/>
      <c r="G135" s="11"/>
      <c r="H135" s="11"/>
      <c r="I135" s="11"/>
      <c r="J135" s="11"/>
    </row>
    <row r="136" spans="1:10" x14ac:dyDescent="0.2">
      <c r="A136" s="9"/>
      <c r="B136" s="26"/>
      <c r="C136" s="21"/>
      <c r="D136" s="9"/>
      <c r="E136" s="9"/>
      <c r="F136" s="10"/>
      <c r="G136" s="11"/>
      <c r="H136" s="11"/>
      <c r="I136" s="11"/>
      <c r="J136" s="11"/>
    </row>
    <row r="137" spans="1:10" x14ac:dyDescent="0.2">
      <c r="A137" s="9"/>
      <c r="B137" s="26"/>
      <c r="C137" s="21"/>
      <c r="D137" s="9"/>
      <c r="E137" s="9"/>
      <c r="F137" s="10"/>
      <c r="G137" s="11"/>
      <c r="H137" s="11"/>
      <c r="I137" s="11"/>
      <c r="J137" s="11"/>
    </row>
    <row r="138" spans="1:10" x14ac:dyDescent="0.2">
      <c r="A138" s="9"/>
      <c r="B138" s="26"/>
      <c r="C138" s="21"/>
      <c r="D138" s="9"/>
      <c r="E138" s="9"/>
      <c r="F138" s="10"/>
      <c r="G138" s="11"/>
      <c r="H138" s="11"/>
      <c r="I138" s="11"/>
      <c r="J138" s="11"/>
    </row>
    <row r="139" spans="1:10" x14ac:dyDescent="0.2">
      <c r="A139" s="9"/>
      <c r="B139" s="26"/>
      <c r="C139" s="21"/>
      <c r="D139" s="9"/>
      <c r="E139" s="9"/>
      <c r="F139" s="10"/>
      <c r="G139" s="11"/>
      <c r="H139" s="11"/>
      <c r="I139" s="11"/>
      <c r="J139" s="11"/>
    </row>
    <row r="140" spans="1:10" x14ac:dyDescent="0.2">
      <c r="A140" s="9"/>
      <c r="B140" s="26"/>
      <c r="C140" s="21"/>
      <c r="D140" s="9"/>
      <c r="E140" s="9"/>
      <c r="F140" s="10"/>
      <c r="G140" s="11"/>
      <c r="H140" s="11"/>
      <c r="I140" s="11"/>
      <c r="J140" s="11"/>
    </row>
    <row r="141" spans="1:10" x14ac:dyDescent="0.2">
      <c r="A141" s="9"/>
      <c r="B141" s="26"/>
      <c r="C141" s="21"/>
      <c r="D141" s="9"/>
      <c r="E141" s="9"/>
      <c r="F141" s="10"/>
      <c r="G141" s="11"/>
      <c r="H141" s="11"/>
      <c r="I141" s="11"/>
      <c r="J141" s="11"/>
    </row>
    <row r="142" spans="1:10" x14ac:dyDescent="0.2">
      <c r="A142" s="9"/>
      <c r="B142" s="26"/>
      <c r="C142" s="21"/>
      <c r="D142" s="9"/>
      <c r="E142" s="9"/>
      <c r="F142" s="10"/>
      <c r="G142" s="11"/>
      <c r="H142" s="11"/>
      <c r="I142" s="11"/>
      <c r="J142" s="11"/>
    </row>
    <row r="143" spans="1:10" x14ac:dyDescent="0.2">
      <c r="A143" s="9"/>
      <c r="B143" s="26"/>
      <c r="C143" s="21"/>
      <c r="D143" s="9"/>
      <c r="E143" s="9"/>
      <c r="F143" s="10"/>
      <c r="G143" s="11"/>
      <c r="H143" s="11"/>
      <c r="I143" s="11"/>
      <c r="J143" s="11"/>
    </row>
    <row r="144" spans="1:10" x14ac:dyDescent="0.2">
      <c r="A144" s="9"/>
      <c r="B144" s="26"/>
      <c r="C144" s="21"/>
      <c r="D144" s="9"/>
      <c r="E144" s="9"/>
      <c r="F144" s="10"/>
      <c r="G144" s="11"/>
      <c r="H144" s="11"/>
      <c r="I144" s="11"/>
      <c r="J144" s="11"/>
    </row>
    <row r="145" spans="1:10" x14ac:dyDescent="0.2">
      <c r="A145" s="9"/>
      <c r="B145" s="26"/>
      <c r="C145" s="21"/>
      <c r="D145" s="9"/>
      <c r="E145" s="9"/>
      <c r="F145" s="10"/>
      <c r="G145" s="11"/>
      <c r="H145" s="11"/>
      <c r="I145" s="11"/>
      <c r="J145" s="11"/>
    </row>
    <row r="146" spans="1:10" x14ac:dyDescent="0.2">
      <c r="A146" s="9"/>
      <c r="B146" s="26"/>
      <c r="C146" s="21"/>
      <c r="D146" s="9"/>
      <c r="E146" s="9"/>
      <c r="F146" s="10"/>
      <c r="G146" s="11"/>
      <c r="H146" s="11"/>
      <c r="I146" s="11"/>
      <c r="J146" s="11"/>
    </row>
    <row r="147" spans="1:10" x14ac:dyDescent="0.2">
      <c r="A147" s="9"/>
      <c r="B147" s="26"/>
      <c r="C147" s="21"/>
      <c r="D147" s="9"/>
      <c r="E147" s="9"/>
      <c r="F147" s="10"/>
      <c r="G147" s="11"/>
      <c r="H147" s="11"/>
      <c r="I147" s="11"/>
      <c r="J147" s="11"/>
    </row>
    <row r="148" spans="1:10" x14ac:dyDescent="0.2">
      <c r="A148" s="9"/>
      <c r="B148" s="26"/>
      <c r="C148" s="21"/>
      <c r="D148" s="9"/>
      <c r="E148" s="9"/>
      <c r="F148" s="10"/>
      <c r="G148" s="11"/>
      <c r="H148" s="11"/>
      <c r="I148" s="11"/>
      <c r="J148" s="11"/>
    </row>
    <row r="149" spans="1:10" x14ac:dyDescent="0.2">
      <c r="A149" s="9"/>
      <c r="B149" s="26"/>
      <c r="C149" s="21"/>
      <c r="D149" s="9"/>
      <c r="E149" s="9"/>
      <c r="F149" s="10"/>
      <c r="G149" s="11"/>
      <c r="H149" s="11"/>
      <c r="I149" s="11"/>
      <c r="J149" s="11"/>
    </row>
    <row r="150" spans="1:10" x14ac:dyDescent="0.2">
      <c r="A150" s="9"/>
      <c r="B150" s="26"/>
      <c r="C150" s="21"/>
      <c r="D150" s="9"/>
      <c r="E150" s="9"/>
      <c r="F150" s="10"/>
      <c r="G150" s="11"/>
      <c r="H150" s="11"/>
      <c r="I150" s="11"/>
      <c r="J150" s="11"/>
    </row>
    <row r="151" spans="1:10" x14ac:dyDescent="0.2">
      <c r="A151" s="9"/>
      <c r="B151" s="26"/>
      <c r="C151" s="21"/>
      <c r="D151" s="9"/>
      <c r="E151" s="9"/>
      <c r="F151" s="10"/>
      <c r="G151" s="11"/>
      <c r="H151" s="11"/>
      <c r="I151" s="11"/>
      <c r="J151" s="11"/>
    </row>
    <row r="152" spans="1:10" x14ac:dyDescent="0.2">
      <c r="A152" s="9"/>
      <c r="B152" s="26"/>
      <c r="C152" s="21"/>
      <c r="D152" s="9"/>
      <c r="E152" s="9"/>
      <c r="F152" s="10"/>
      <c r="G152" s="11"/>
      <c r="H152" s="11"/>
      <c r="I152" s="11"/>
      <c r="J152" s="11"/>
    </row>
    <row r="153" spans="1:10" x14ac:dyDescent="0.2">
      <c r="A153" s="9"/>
      <c r="B153" s="26"/>
      <c r="C153" s="21"/>
      <c r="D153" s="9"/>
      <c r="E153" s="9"/>
      <c r="F153" s="10"/>
      <c r="G153" s="11"/>
      <c r="H153" s="11"/>
      <c r="I153" s="11"/>
      <c r="J153" s="11"/>
    </row>
    <row r="154" spans="1:10" x14ac:dyDescent="0.2">
      <c r="A154" s="9"/>
      <c r="B154" s="26"/>
      <c r="C154" s="21"/>
      <c r="D154" s="9"/>
      <c r="E154" s="9"/>
      <c r="F154" s="10"/>
      <c r="G154" s="11"/>
      <c r="H154" s="11"/>
      <c r="I154" s="11"/>
      <c r="J154" s="11"/>
    </row>
    <row r="155" spans="1:10" x14ac:dyDescent="0.2">
      <c r="A155" s="9"/>
      <c r="B155" s="26"/>
      <c r="C155" s="21"/>
      <c r="D155" s="9"/>
      <c r="E155" s="9"/>
      <c r="F155" s="10"/>
      <c r="G155" s="11"/>
      <c r="H155" s="11"/>
      <c r="I155" s="11"/>
      <c r="J155" s="11"/>
    </row>
    <row r="156" spans="1:10" x14ac:dyDescent="0.2">
      <c r="A156" s="9"/>
      <c r="B156" s="26"/>
      <c r="C156" s="21"/>
      <c r="D156" s="9"/>
      <c r="E156" s="9"/>
      <c r="F156" s="10"/>
      <c r="G156" s="11"/>
      <c r="H156" s="11"/>
      <c r="I156" s="11"/>
      <c r="J156" s="11"/>
    </row>
    <row r="157" spans="1:10" x14ac:dyDescent="0.2">
      <c r="A157" s="9"/>
      <c r="B157" s="26"/>
      <c r="C157" s="21"/>
      <c r="D157" s="9"/>
      <c r="E157" s="9"/>
      <c r="F157" s="10"/>
      <c r="G157" s="11"/>
      <c r="H157" s="11"/>
      <c r="I157" s="11"/>
      <c r="J157" s="11"/>
    </row>
    <row r="158" spans="1:10" x14ac:dyDescent="0.2">
      <c r="A158" s="9"/>
      <c r="B158" s="26"/>
      <c r="C158" s="21"/>
      <c r="D158" s="9"/>
      <c r="E158" s="9"/>
      <c r="F158" s="10"/>
      <c r="G158" s="11"/>
      <c r="H158" s="11"/>
      <c r="I158" s="11"/>
      <c r="J158" s="11"/>
    </row>
    <row r="159" spans="1:10" x14ac:dyDescent="0.2">
      <c r="A159" s="9"/>
      <c r="B159" s="26"/>
      <c r="C159" s="21"/>
      <c r="D159" s="9"/>
      <c r="E159" s="9"/>
      <c r="F159" s="10"/>
      <c r="G159" s="11"/>
      <c r="H159" s="11"/>
      <c r="I159" s="11"/>
      <c r="J159" s="11"/>
    </row>
    <row r="160" spans="1:10" x14ac:dyDescent="0.2">
      <c r="A160" s="9"/>
      <c r="B160" s="26"/>
      <c r="C160" s="21"/>
      <c r="D160" s="9"/>
      <c r="E160" s="9"/>
      <c r="F160" s="10"/>
      <c r="G160" s="11"/>
      <c r="H160" s="11"/>
      <c r="I160" s="11"/>
      <c r="J160" s="11"/>
    </row>
    <row r="161" spans="1:10" x14ac:dyDescent="0.2">
      <c r="A161" s="9"/>
      <c r="B161" s="26"/>
      <c r="C161" s="21"/>
      <c r="D161" s="9"/>
      <c r="E161" s="9"/>
      <c r="F161" s="10"/>
      <c r="G161" s="11"/>
      <c r="H161" s="11"/>
      <c r="I161" s="11"/>
      <c r="J161" s="11"/>
    </row>
    <row r="162" spans="1:10" x14ac:dyDescent="0.2">
      <c r="A162" s="9"/>
      <c r="B162" s="26"/>
      <c r="C162" s="21"/>
      <c r="D162" s="9"/>
      <c r="E162" s="9"/>
      <c r="F162" s="10"/>
      <c r="G162" s="11"/>
      <c r="H162" s="11"/>
      <c r="I162" s="11"/>
      <c r="J162" s="11"/>
    </row>
    <row r="163" spans="1:10" x14ac:dyDescent="0.2">
      <c r="A163" s="9"/>
      <c r="B163" s="26"/>
      <c r="C163" s="21"/>
      <c r="D163" s="9"/>
      <c r="E163" s="9"/>
      <c r="F163" s="10"/>
      <c r="G163" s="11"/>
      <c r="H163" s="11"/>
      <c r="I163" s="11"/>
      <c r="J163" s="11"/>
    </row>
  </sheetData>
  <phoneticPr fontId="1" type="noConversion"/>
  <pageMargins left="0.75" right="0.75" top="1" bottom="1" header="0" footer="0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Belén Pelayo</dc:creator>
  <cp:lastModifiedBy>Natux</cp:lastModifiedBy>
  <cp:lastPrinted>2023-02-20T20:43:18Z</cp:lastPrinted>
  <dcterms:created xsi:type="dcterms:W3CDTF">2006-01-12T13:16:13Z</dcterms:created>
  <dcterms:modified xsi:type="dcterms:W3CDTF">2023-06-13T20:25:16Z</dcterms:modified>
</cp:coreProperties>
</file>